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<sst xmlns="http://schemas.openxmlformats.org/spreadsheetml/2006/main" count="88" uniqueCount="88">
  <si>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</si>
  <si>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</si>
  <si>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</si>
  <si>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</si>
  <si>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concreto armado de 15 cm de espesor, con peldañeado de concreto, realizada con concreto f'c=210 kg/cm² (21 MPa), clase de exposición F0 S0 P0 C0, tamaño máximo del agregado 12,5 mm, manejabilidad blanda, preparado en obra, y fundido con medios manuales, y acero Grado 60 (fy=4200 kg/cm²), con una cuantía aproximada de 18 kg/m²; montaje y desmontaje de sistema de encofrado, con acabado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desencofrante, para evitar la adherencia del concreto al encofrado.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</si>
  <si>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</si>
  <si>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</si>
  <si>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</si>
  <si>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</si>
  <si>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</si>
  <si>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</si>
  <si>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</si>
  <si>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</si>
  <si>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</si>
  <si>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</si>
  <si>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</si>
  <si>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</si>
  <si>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peldañeado en losas inclinadas de escalera de concreto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</si>
  <si>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</si>
  <si>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</si>
  <si>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</si>
  <si>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</si>
  <si>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</si>
  <si>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</si>
  <si>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</si>
  <si>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</si>
  <si>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</si>
  <si>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</si>
  <si>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</si>
  <si>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</si>
  <si>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</si>
  <si>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</si>
  <si>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</si>
  <si>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</si>
  <si>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</si>
  <si>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</si>
  <si>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</si>
  <si>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</si>
  <si>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</si>
  <si>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</si>
  <si>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</si>
  <si>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</si>
  <si>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</si>
  <si>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</si>
  <si>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</si>
  <si>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</si>
  <si>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</si>
  <si>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</si>
  <si>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</si>
  <si>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</si>
  <si>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</si>
  <si>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</si>
  <si>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</si>
  <si>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</si>
  <si>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</si>
  <si>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</si>
  <si>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</si>
  <si>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</si>
  <si>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</si>
  <si>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</si>
  <si>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</si>
  <si>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</si>
  <si>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</si>
  <si>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</si>
  <si>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</si>
  <si>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</si>
  <si>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</si>
  <si>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</si>
  <si>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</si>
  <si>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</si>
  <si>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</si>
  <si>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</si>
  <si>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</si>
  <si>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</si>
  <si>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</si>
  <si>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</si>
  <si>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</si>
  <si>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</si>
  <si>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</si>
  <si>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</si>
  <si>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</si>
  <si>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</si>
  <si>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</si>
  <si>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</si>
  <si>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</si>
  <si>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</si>
  <si>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$ 9.819,36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</si>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</sst>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6.80" customWidth="1"/>
    <col min="5" max="5" width="69.19" customWidth="1"/>
    <col min="6" max="6" width="10.54" customWidth="1"/>
    <col min="7" max="7" width="15.4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21003.8</v>
      </c>
      <c r="H10" s="12">
        <f ca="1">ROUND(INDIRECT(ADDRESS(ROW()+(0), COLUMN()+(-2), 1))*INDIRECT(ADDRESS(ROW()+(0), COLUMN()+(-1), 1)), 2)</f>
        <v>15752.9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57812.3</v>
      </c>
      <c r="H11" s="12">
        <f ca="1">ROUND(INDIRECT(ADDRESS(ROW()+(0), COLUMN()+(-2), 1))*INDIRECT(ADDRESS(ROW()+(0), COLUMN()+(-1), 1)), 2)</f>
        <v>11562.5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63968.3</v>
      </c>
      <c r="H12" s="12">
        <f ca="1">ROUND(INDIRECT(ADDRESS(ROW()+(0), COLUMN()+(-2), 1))*INDIRECT(ADDRESS(ROW()+(0), COLUMN()+(-1), 1)), 2)</f>
        <v>1023.49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1.18117e+06</v>
      </c>
      <c r="H13" s="12">
        <f ca="1">ROUND(INDIRECT(ADDRESS(ROW()+(0), COLUMN()+(-2), 1))*INDIRECT(ADDRESS(ROW()+(0), COLUMN()+(-1), 1)), 2)</f>
        <v>3543.5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29072.3</v>
      </c>
      <c r="H14" s="12">
        <f ca="1">ROUND(INDIRECT(ADDRESS(ROW()+(0), COLUMN()+(-2), 1))*INDIRECT(ADDRESS(ROW()+(0), COLUMN()+(-1), 1)), 2)</f>
        <v>1162.89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5994.54</v>
      </c>
      <c r="H15" s="12">
        <f ca="1">ROUND(INDIRECT(ADDRESS(ROW()+(0), COLUMN()+(-2), 1))*INDIRECT(ADDRESS(ROW()+(0), COLUMN()+(-1), 1)), 2)</f>
        <v>179.84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291.93</v>
      </c>
      <c r="H16" s="12">
        <f ca="1">ROUND(INDIRECT(ADDRESS(ROW()+(0), COLUMN()+(-2), 1))*INDIRECT(ADDRESS(ROW()+(0), COLUMN()+(-1), 1)), 2)</f>
        <v>875.79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18.9</v>
      </c>
      <c r="G17" s="12">
        <v>3149.64</v>
      </c>
      <c r="H17" s="12">
        <f ca="1">ROUND(INDIRECT(ADDRESS(ROW()+(0), COLUMN()+(-2), 1))*INDIRECT(ADDRESS(ROW()+(0), COLUMN()+(-1), 1)), 2)</f>
        <v>59528.2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0.306</v>
      </c>
      <c r="G18" s="12">
        <v>4983.82</v>
      </c>
      <c r="H18" s="12">
        <f ca="1">ROUND(INDIRECT(ADDRESS(ROW()+(0), COLUMN()+(-2), 1))*INDIRECT(ADDRESS(ROW()+(0), COLUMN()+(-1), 1)), 2)</f>
        <v>1525.05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0.052</v>
      </c>
      <c r="G19" s="12">
        <v>4983.82</v>
      </c>
      <c r="H19" s="12">
        <f ca="1">ROUND(INDIRECT(ADDRESS(ROW()+(0), COLUMN()+(-2), 1))*INDIRECT(ADDRESS(ROW()+(0), COLUMN()+(-1), 1)), 2)</f>
        <v>259.16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0.134</v>
      </c>
      <c r="G20" s="12">
        <v>106280</v>
      </c>
      <c r="H20" s="12">
        <f ca="1">ROUND(INDIRECT(ADDRESS(ROW()+(0), COLUMN()+(-2), 1))*INDIRECT(ADDRESS(ROW()+(0), COLUMN()+(-1), 1)), 2)</f>
        <v>14241.5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0.201</v>
      </c>
      <c r="G21" s="12">
        <v>76933.1</v>
      </c>
      <c r="H21" s="12">
        <f ca="1">ROUND(INDIRECT(ADDRESS(ROW()+(0), COLUMN()+(-2), 1))*INDIRECT(ADDRESS(ROW()+(0), COLUMN()+(-1), 1)), 2)</f>
        <v>15463.5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86.554</v>
      </c>
      <c r="G22" s="14">
        <v>734.29</v>
      </c>
      <c r="H22" s="14">
        <f ca="1">ROUND(INDIRECT(ADDRESS(ROW()+(0), COLUMN()+(-2), 1))*INDIRECT(ADDRESS(ROW()+(0), COLUMN()+(-1), 1)), 2)</f>
        <v>63555.7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188674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0.168</v>
      </c>
      <c r="G25" s="14">
        <v>11514.6</v>
      </c>
      <c r="H25" s="14">
        <f ca="1">ROUND(INDIRECT(ADDRESS(ROW()+(0), COLUMN()+(-2), 1))*INDIRECT(ADDRESS(ROW()+(0), COLUMN()+(-1), 1)), 2)</f>
        <v>1934.45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1934.45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1.112</v>
      </c>
      <c r="G28" s="12">
        <v>38230.4</v>
      </c>
      <c r="H28" s="12">
        <f ca="1">ROUND(INDIRECT(ADDRESS(ROW()+(0), COLUMN()+(-2), 1))*INDIRECT(ADDRESS(ROW()+(0), COLUMN()+(-1), 1)), 2)</f>
        <v>42512.3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1.112</v>
      </c>
      <c r="G29" s="12">
        <v>28560.5</v>
      </c>
      <c r="H29" s="12">
        <f ca="1">ROUND(INDIRECT(ADDRESS(ROW()+(0), COLUMN()+(-2), 1))*INDIRECT(ADDRESS(ROW()+(0), COLUMN()+(-1), 1)), 2)</f>
        <v>31759.2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0.401</v>
      </c>
      <c r="G30" s="12">
        <v>38230.4</v>
      </c>
      <c r="H30" s="12">
        <f ca="1">ROUND(INDIRECT(ADDRESS(ROW()+(0), COLUMN()+(-2), 1))*INDIRECT(ADDRESS(ROW()+(0), COLUMN()+(-1), 1)), 2)</f>
        <v>15330.4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0.424</v>
      </c>
      <c r="G31" s="12">
        <v>28560.5</v>
      </c>
      <c r="H31" s="12">
        <f ca="1">ROUND(INDIRECT(ADDRESS(ROW()+(0), COLUMN()+(-2), 1))*INDIRECT(ADDRESS(ROW()+(0), COLUMN()+(-1), 1)), 2)</f>
        <v>12109.6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0.316</v>
      </c>
      <c r="G32" s="12">
        <v>26456.3</v>
      </c>
      <c r="H32" s="12">
        <f ca="1">ROUND(INDIRECT(ADDRESS(ROW()+(0), COLUMN()+(-2), 1))*INDIRECT(ADDRESS(ROW()+(0), COLUMN()+(-1), 1)), 2)</f>
        <v>8360.21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0.331</v>
      </c>
      <c r="G33" s="12">
        <v>26895.5</v>
      </c>
      <c r="H33" s="12">
        <f ca="1">ROUND(INDIRECT(ADDRESS(ROW()+(0), COLUMN()+(-2), 1))*INDIRECT(ADDRESS(ROW()+(0), COLUMN()+(-1), 1)), 2)</f>
        <v>8902.39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0.074</v>
      </c>
      <c r="G34" s="12">
        <v>38230.4</v>
      </c>
      <c r="H34" s="12">
        <f ca="1">ROUND(INDIRECT(ADDRESS(ROW()+(0), COLUMN()+(-2), 1))*INDIRECT(ADDRESS(ROW()+(0), COLUMN()+(-1), 1)), 2)</f>
        <v>2829.05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0.297</v>
      </c>
      <c r="G35" s="14">
        <v>28560.5</v>
      </c>
      <c r="H35" s="14">
        <f ca="1">ROUND(INDIRECT(ADDRESS(ROW()+(0), COLUMN()+(-2), 1))*INDIRECT(ADDRESS(ROW()+(0), COLUMN()+(-1), 1)), 2)</f>
        <v>8482.46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130286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320894</v>
      </c>
      <c r="H38" s="14">
        <f ca="1">ROUND(INDIRECT(ADDRESS(ROW()+(0), COLUMN()+(-2), 1))*INDIRECT(ADDRESS(ROW()+(0), COLUMN()+(-1), 1))/100, 2)</f>
        <v>6417.88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327312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