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<sst xmlns="http://schemas.openxmlformats.org/spreadsheetml/2006/main" count="82" uniqueCount="82">
  <si>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</si>
  <si>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</si>
  <si>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</si>
  <si>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</si>
  <si>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encofrado a dos caras, de hasta 3 m de altura, espesor 30 cm, superficie plana, realizado con concreto f'c=210 kg/cm² (21 MPa), clase de exposición F0 S0 P0 C0, tamaño máximo del agregado 12,5 mm, manejabilidad blanda, preparado en obra, y fundido con medios manuales, y acero Grado 60 (fy=4200 kg/cm²), con una cuantía aproximada de 50 kg/m³, ejecutado en condiciones complejas; montaje y desmontaje de sistema de encofrado con acabado para revestir, realizado con paneles metálicos modulares, amortizables en 150 usos. Incluso alambre de atar, separadores, pasamuros para paso de los tensores y líquido desencofrante, para evitar la adherencia del concreto al encofrado. El precio incluye el figurado del acero (corte y doblez)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</si>
  <si>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</si>
  <si>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</si>
  <si>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</si>
  <si>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</si>
  <si>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</si>
  <si>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</si>
  <si>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</si>
  <si>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</si>
  <si>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</si>
  <si>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</si>
  <si>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</si>
  <si>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</si>
  <si>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</si>
  <si>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</si>
  <si>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</si>
  <si>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</si>
  <si>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</si>
  <si>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</si>
  <si>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</si>
  <si>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</si>
  <si>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</si>
  <si>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</si>
  <si>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</si>
  <si>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</si>
  <si>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</si>
  <si>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</si>
  <si>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</si>
  <si>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</si>
  <si>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</si>
  <si>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</si>
  <si>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</si>
  <si>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</si>
  <si>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</si>
  <si>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</si>
  <si>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</si>
  <si>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</si>
  <si>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</si>
  <si>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</si>
  <si>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</si>
  <si>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</si>
  <si>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</si>
  <si>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</si>
  <si>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</si>
  <si>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</si>
  <si>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</si>
  <si>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</si>
  <si>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</si>
  <si>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</si>
  <si>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</si>
  <si>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</si>
  <si>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</si>
  <si>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</si>
  <si>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</si>
  <si>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</si>
  <si>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</si>
  <si>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</si>
  <si>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</si>
  <si>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</si>
  <si>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</si>
  <si>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</si>
  <si>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</si>
  <si>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</si>
  <si>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</si>
  <si>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</si>
  <si>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</si>
  <si>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</si>
  <si>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</si>
  <si>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</si>
  <si>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</si>
  <si>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</si>
  <si>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</si>
  <si>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</si>
  <si>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</si>
  <si>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</si>
  <si>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</si>
  <si>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$ 40.017,01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</si>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</sst>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664509</v>
      </c>
      <c r="H10" s="12">
        <f ca="1">ROUND(INDIRECT(ADDRESS(ROW()+(0), COLUMN()+(-2), 1))*INDIRECT(ADDRESS(ROW()+(0), COLUMN()+(-1), 1)), 2)</f>
        <v>29238.4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0.044</v>
      </c>
      <c r="G11" s="12">
        <v>913700</v>
      </c>
      <c r="H11" s="12">
        <f ca="1">ROUND(INDIRECT(ADDRESS(ROW()+(0), COLUMN()+(-2), 1))*INDIRECT(ADDRESS(ROW()+(0), COLUMN()+(-1), 1)), 2)</f>
        <v>40202.8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5994.54</v>
      </c>
      <c r="H12" s="12">
        <f ca="1">ROUND(INDIRECT(ADDRESS(ROW()+(0), COLUMN()+(-2), 1))*INDIRECT(ADDRESS(ROW()+(0), COLUMN()+(-1), 1)), 2)</f>
        <v>1198.91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2.667</v>
      </c>
      <c r="G13" s="12">
        <v>4485.44</v>
      </c>
      <c r="H13" s="12">
        <f ca="1">ROUND(INDIRECT(ADDRESS(ROW()+(0), COLUMN()+(-2), 1))*INDIRECT(ADDRESS(ROW()+(0), COLUMN()+(-1), 1)), 2)</f>
        <v>11962.7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208.53</v>
      </c>
      <c r="H14" s="12">
        <f ca="1">ROUND(INDIRECT(ADDRESS(ROW()+(0), COLUMN()+(-2), 1))*INDIRECT(ADDRESS(ROW()+(0), COLUMN()+(-1), 1)), 2)</f>
        <v>1668.24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51</v>
      </c>
      <c r="G15" s="12">
        <v>3149.64</v>
      </c>
      <c r="H15" s="12">
        <f ca="1">ROUND(INDIRECT(ADDRESS(ROW()+(0), COLUMN()+(-2), 1))*INDIRECT(ADDRESS(ROW()+(0), COLUMN()+(-1), 1)), 2)</f>
        <v>160632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0.65</v>
      </c>
      <c r="G16" s="12">
        <v>4983.82</v>
      </c>
      <c r="H16" s="12">
        <f ca="1">ROUND(INDIRECT(ADDRESS(ROW()+(0), COLUMN()+(-2), 1))*INDIRECT(ADDRESS(ROW()+(0), COLUMN()+(-1), 1)), 2)</f>
        <v>3239.48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0.226</v>
      </c>
      <c r="G17" s="12">
        <v>4983.82</v>
      </c>
      <c r="H17" s="12">
        <f ca="1">ROUND(INDIRECT(ADDRESS(ROW()+(0), COLUMN()+(-2), 1))*INDIRECT(ADDRESS(ROW()+(0), COLUMN()+(-1), 1)), 2)</f>
        <v>1126.34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0.582</v>
      </c>
      <c r="G18" s="12">
        <v>106280</v>
      </c>
      <c r="H18" s="12">
        <f ca="1">ROUND(INDIRECT(ADDRESS(ROW()+(0), COLUMN()+(-2), 1))*INDIRECT(ADDRESS(ROW()+(0), COLUMN()+(-1), 1)), 2)</f>
        <v>61855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0.873</v>
      </c>
      <c r="G19" s="12">
        <v>76933.1</v>
      </c>
      <c r="H19" s="12">
        <f ca="1">ROUND(INDIRECT(ADDRESS(ROW()+(0), COLUMN()+(-2), 1))*INDIRECT(ADDRESS(ROW()+(0), COLUMN()+(-1), 1)), 2)</f>
        <v>67162.6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376.32</v>
      </c>
      <c r="G20" s="14">
        <v>734.29</v>
      </c>
      <c r="H20" s="14">
        <f ca="1">ROUND(INDIRECT(ADDRESS(ROW()+(0), COLUMN()+(-2), 1))*INDIRECT(ADDRESS(ROW()+(0), COLUMN()+(-1), 1)), 2)</f>
        <v>276328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654614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11514.6</v>
      </c>
      <c r="H23" s="14">
        <f ca="1">ROUND(INDIRECT(ADDRESS(ROW()+(0), COLUMN()+(-2), 1))*INDIRECT(ADDRESS(ROW()+(0), COLUMN()+(-1), 1)), 2)</f>
        <v>8405.63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8405.63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2.16</v>
      </c>
      <c r="G26" s="12">
        <v>38230.4</v>
      </c>
      <c r="H26" s="12">
        <f ca="1">ROUND(INDIRECT(ADDRESS(ROW()+(0), COLUMN()+(-2), 1))*INDIRECT(ADDRESS(ROW()+(0), COLUMN()+(-1), 1)), 2)</f>
        <v>82577.8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2.356</v>
      </c>
      <c r="G27" s="12">
        <v>28560.5</v>
      </c>
      <c r="H27" s="12">
        <f ca="1">ROUND(INDIRECT(ADDRESS(ROW()+(0), COLUMN()+(-2), 1))*INDIRECT(ADDRESS(ROW()+(0), COLUMN()+(-1), 1)), 2)</f>
        <v>67288.5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0.576</v>
      </c>
      <c r="G28" s="12">
        <v>38230.4</v>
      </c>
      <c r="H28" s="12">
        <f ca="1">ROUND(INDIRECT(ADDRESS(ROW()+(0), COLUMN()+(-2), 1))*INDIRECT(ADDRESS(ROW()+(0), COLUMN()+(-1), 1)), 2)</f>
        <v>22020.7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0.733</v>
      </c>
      <c r="G29" s="12">
        <v>28560.5</v>
      </c>
      <c r="H29" s="12">
        <f ca="1">ROUND(INDIRECT(ADDRESS(ROW()+(0), COLUMN()+(-2), 1))*INDIRECT(ADDRESS(ROW()+(0), COLUMN()+(-1), 1)), 2)</f>
        <v>20934.8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1.374</v>
      </c>
      <c r="G30" s="12">
        <v>26456.3</v>
      </c>
      <c r="H30" s="12">
        <f ca="1">ROUND(INDIRECT(ADDRESS(ROW()+(0), COLUMN()+(-2), 1))*INDIRECT(ADDRESS(ROW()+(0), COLUMN()+(-1), 1)), 2)</f>
        <v>36351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1.44</v>
      </c>
      <c r="G31" s="12">
        <v>26895.5</v>
      </c>
      <c r="H31" s="12">
        <f ca="1">ROUND(INDIRECT(ADDRESS(ROW()+(0), COLUMN()+(-2), 1))*INDIRECT(ADDRESS(ROW()+(0), COLUMN()+(-1), 1)), 2)</f>
        <v>38729.4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0.327</v>
      </c>
      <c r="G32" s="12">
        <v>38230.4</v>
      </c>
      <c r="H32" s="12">
        <f ca="1">ROUND(INDIRECT(ADDRESS(ROW()+(0), COLUMN()+(-2), 1))*INDIRECT(ADDRESS(ROW()+(0), COLUMN()+(-1), 1)), 2)</f>
        <v>12501.4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1.309</v>
      </c>
      <c r="G33" s="14">
        <v>28560.5</v>
      </c>
      <c r="H33" s="14">
        <f ca="1">ROUND(INDIRECT(ADDRESS(ROW()+(0), COLUMN()+(-2), 1))*INDIRECT(ADDRESS(ROW()+(0), COLUMN()+(-1), 1)), 2)</f>
        <v>37385.7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317789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980809</v>
      </c>
      <c r="H36" s="14">
        <f ca="1">ROUND(INDIRECT(ADDRESS(ROW()+(0), COLUMN()+(-2), 1))*INDIRECT(ADDRESS(ROW()+(0), COLUMN()+(-1), 1))/100, 2)</f>
        <v>19616.2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1)),INDIRECT(ADDRESS(ROW()+(-13), COLUMN()+(0), 1)),INDIRECT(ADDRESS(ROW()+(-16), COLUMN()+(0), 1))), 2)</f>
        <v>1.00043e+06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