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<sst xmlns="http://schemas.openxmlformats.org/spreadsheetml/2006/main" count="97" uniqueCount="97">
  <si>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</si>
  <si>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EHR010</t>
  </si>
  <si>
    <t xml:space="preserve">m²</t>
  </si>
  <si>
    <t xml:space="preserve">Losa aligerada con casetón perdido.</t>
  </si>
  <si>
    <r>
      <rPr>
        <sz val="8.25"/>
        <color rgb="FF000000"/>
        <rFont val="Arial"/>
        <family val="2"/>
      </rPr>
      <t xml:space="preserve">Losa aligerada de concreto armado con casetón perdido, horizontal, con 15% de zonas macizas, con altura libre de planta de hasta 3 m, canto total 30 = 25+5 cm, realizado con concreto f'c=210 kg/cm² (21 MPa), clase de exposición F0 S0 P0 C0, tamaño máximo del agregado 12,5 mm, manejabilidad blanda, preparado en obra, y fundido con medios manuales, volumen 0,174 m³/m², y acero Grado 60 (fy=4200 kg/cm²) en zona de ábacos, nervios y zunchos, cuantía 19 kg/m²; nervios de concreto "in situ" de 10 cm de espesor, intereje 80 cm; bloque de concreto, 70x23x25 cm; capa de compresión de 5 cm de espesor, con armadura de reparto formada por malla electrosoldada tipo XX 50, 25x25 cm y Ø 4-4 mm;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concreto al encofrado y agente filmógeno,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</si>
  <si>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</si>
  <si>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</si>
  <si>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</si>
  <si>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</si>
  <si>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</si>
  <si>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</si>
  <si>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</si>
  <si>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</si>
  <si>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</si>
  <si>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</si>
  <si>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</si>
  <si>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</si>
  <si>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</si>
  <si>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</si>
  <si>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</si>
  <si>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</si>
  <si>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</si>
  <si>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</si>
  <si>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</si>
  <si>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</si>
  <si>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</si>
  <si>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</si>
  <si>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</si>
  <si>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</si>
  <si>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</si>
  <si>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</si>
  <si>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</si>
  <si>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concreto, 70x23x25 cm, para losa aligerada.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</si>
  <si>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</si>
  <si>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</si>
  <si>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</si>
  <si>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</si>
  <si>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</si>
  <si>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</si>
  <si>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</si>
  <si>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</si>
  <si>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</si>
  <si>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</si>
  <si>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</si>
  <si>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</si>
  <si>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</si>
  <si>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</si>
  <si>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</si>
  <si>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</si>
  <si>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</si>
  <si>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</si>
  <si>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</si>
  <si>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</si>
  <si>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</si>
  <si>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</si>
  <si>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</si>
  <si>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</si>
  <si>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</si>
  <si>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</si>
  <si>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</si>
  <si>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</si>
  <si>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</si>
  <si>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</si>
  <si>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</si>
  <si>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</si>
  <si>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</si>
  <si>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</si>
  <si>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</si>
  <si>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</si>
  <si>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</si>
  <si>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</si>
  <si>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</si>
  <si>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</si>
  <si>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</si>
  <si>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</si>
  <si>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</si>
  <si>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</si>
  <si>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</si>
  <si>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</si>
  <si>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</si>
  <si>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</si>
  <si>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</si>
  <si>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</si>
  <si>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</si>
  <si>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</si>
  <si>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</si>
  <si>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</si>
  <si>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</si>
  <si>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</si>
  <si>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</si>
  <si>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</si>
  <si>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</si>
  <si>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</si>
  <si>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</si>
  <si>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</si>
  <si>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$ 13.831,59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</si>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</sst>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0.54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151176</v>
      </c>
      <c r="H10" s="12">
        <f ca="1">ROUND(INDIRECT(ADDRESS(ROW()+(0), COLUMN()+(-2), 1))*INDIRECT(ADDRESS(ROW()+(0), COLUMN()+(-1), 1)), 2)</f>
        <v>6651.74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338900</v>
      </c>
      <c r="H11" s="12">
        <f ca="1">ROUND(INDIRECT(ADDRESS(ROW()+(0), COLUMN()+(-2), 1))*INDIRECT(ADDRESS(ROW()+(0), COLUMN()+(-1), 1)), 2)</f>
        <v>2372.3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63968.3</v>
      </c>
      <c r="H12" s="12">
        <f ca="1">ROUND(INDIRECT(ADDRESS(ROW()+(0), COLUMN()+(-2), 1))*INDIRECT(ADDRESS(ROW()+(0), COLUMN()+(-1), 1)), 2)</f>
        <v>1727.14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1.18117e+06</v>
      </c>
      <c r="H13" s="12">
        <f ca="1">ROUND(INDIRECT(ADDRESS(ROW()+(0), COLUMN()+(-2), 1))*INDIRECT(ADDRESS(ROW()+(0), COLUMN()+(-1), 1)), 2)</f>
        <v>3543.5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29072.3</v>
      </c>
      <c r="H14" s="12">
        <f ca="1">ROUND(INDIRECT(ADDRESS(ROW()+(0), COLUMN()+(-2), 1))*INDIRECT(ADDRESS(ROW()+(0), COLUMN()+(-1), 1)), 2)</f>
        <v>1162.89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5994.54</v>
      </c>
      <c r="H15" s="12">
        <f ca="1">ROUND(INDIRECT(ADDRESS(ROW()+(0), COLUMN()+(-2), 1))*INDIRECT(ADDRESS(ROW()+(0), COLUMN()+(-1), 1)), 2)</f>
        <v>179.84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4.244</v>
      </c>
      <c r="G16" s="12">
        <v>5938.71</v>
      </c>
      <c r="H16" s="12">
        <f ca="1">ROUND(INDIRECT(ADDRESS(ROW()+(0), COLUMN()+(-2), 1))*INDIRECT(ADDRESS(ROW()+(0), COLUMN()+(-1), 1)), 2)</f>
        <v>25203.9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1.2</v>
      </c>
      <c r="G17" s="12">
        <v>208.53</v>
      </c>
      <c r="H17" s="12">
        <f ca="1">ROUND(INDIRECT(ADDRESS(ROW()+(0), COLUMN()+(-2), 1))*INDIRECT(ADDRESS(ROW()+(0), COLUMN()+(-1), 1)), 2)</f>
        <v>250.24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19.95</v>
      </c>
      <c r="G18" s="12">
        <v>3149.64</v>
      </c>
      <c r="H18" s="12">
        <f ca="1">ROUND(INDIRECT(ADDRESS(ROW()+(0), COLUMN()+(-2), 1))*INDIRECT(ADDRESS(ROW()+(0), COLUMN()+(-1), 1)), 2)</f>
        <v>62835.3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0.19</v>
      </c>
      <c r="G19" s="12">
        <v>4983.82</v>
      </c>
      <c r="H19" s="12">
        <f ca="1">ROUND(INDIRECT(ADDRESS(ROW()+(0), COLUMN()+(-2), 1))*INDIRECT(ADDRESS(ROW()+(0), COLUMN()+(-1), 1)), 2)</f>
        <v>946.93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2954.16</v>
      </c>
      <c r="H20" s="12">
        <f ca="1">ROUND(INDIRECT(ADDRESS(ROW()+(0), COLUMN()+(-2), 1))*INDIRECT(ADDRESS(ROW()+(0), COLUMN()+(-1), 1)), 2)</f>
        <v>3249.58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0.039</v>
      </c>
      <c r="G21" s="12">
        <v>4983.82</v>
      </c>
      <c r="H21" s="12">
        <f ca="1">ROUND(INDIRECT(ADDRESS(ROW()+(0), COLUMN()+(-2), 1))*INDIRECT(ADDRESS(ROW()+(0), COLUMN()+(-1), 1)), 2)</f>
        <v>194.37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0.101</v>
      </c>
      <c r="G22" s="12">
        <v>106280</v>
      </c>
      <c r="H22" s="12">
        <f ca="1">ROUND(INDIRECT(ADDRESS(ROW()+(0), COLUMN()+(-2), 1))*INDIRECT(ADDRESS(ROW()+(0), COLUMN()+(-1), 1)), 2)</f>
        <v>10734.3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0.152</v>
      </c>
      <c r="G23" s="12">
        <v>76933.1</v>
      </c>
      <c r="H23" s="12">
        <f ca="1">ROUND(INDIRECT(ADDRESS(ROW()+(0), COLUMN()+(-2), 1))*INDIRECT(ADDRESS(ROW()+(0), COLUMN()+(-1), 1)), 2)</f>
        <v>11693.8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65.48</v>
      </c>
      <c r="G24" s="12">
        <v>734.29</v>
      </c>
      <c r="H24" s="12">
        <f ca="1">ROUND(INDIRECT(ADDRESS(ROW()+(0), COLUMN()+(-2), 1))*INDIRECT(ADDRESS(ROW()+(0), COLUMN()+(-1), 1)), 2)</f>
        <v>48081.3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5188.82</v>
      </c>
      <c r="H25" s="14">
        <f ca="1">ROUND(INDIRECT(ADDRESS(ROW()+(0), COLUMN()+(-2), 1))*INDIRECT(ADDRESS(ROW()+(0), COLUMN()+(-1), 1)), 2)</f>
        <v>778.32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179605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0.127</v>
      </c>
      <c r="G28" s="14">
        <v>11514.6</v>
      </c>
      <c r="H28" s="14">
        <f ca="1">ROUND(INDIRECT(ADDRESS(ROW()+(0), COLUMN()+(-2), 1))*INDIRECT(ADDRESS(ROW()+(0), COLUMN()+(-1), 1)), 2)</f>
        <v>1462.35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1462.35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0.733</v>
      </c>
      <c r="G31" s="12">
        <v>38230.4</v>
      </c>
      <c r="H31" s="12">
        <f ca="1">ROUND(INDIRECT(ADDRESS(ROW()+(0), COLUMN()+(-2), 1))*INDIRECT(ADDRESS(ROW()+(0), COLUMN()+(-1), 1)), 2)</f>
        <v>28022.9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0.72</v>
      </c>
      <c r="G32" s="12">
        <v>28560.5</v>
      </c>
      <c r="H32" s="12">
        <f ca="1">ROUND(INDIRECT(ADDRESS(ROW()+(0), COLUMN()+(-2), 1))*INDIRECT(ADDRESS(ROW()+(0), COLUMN()+(-1), 1)), 2)</f>
        <v>20563.5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0.298</v>
      </c>
      <c r="G33" s="12">
        <v>38230.4</v>
      </c>
      <c r="H33" s="12">
        <f ca="1">ROUND(INDIRECT(ADDRESS(ROW()+(0), COLUMN()+(-2), 1))*INDIRECT(ADDRESS(ROW()+(0), COLUMN()+(-1), 1)), 2)</f>
        <v>11392.7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0.323</v>
      </c>
      <c r="G34" s="12">
        <v>28560.5</v>
      </c>
      <c r="H34" s="12">
        <f ca="1">ROUND(INDIRECT(ADDRESS(ROW()+(0), COLUMN()+(-2), 1))*INDIRECT(ADDRESS(ROW()+(0), COLUMN()+(-1), 1)), 2)</f>
        <v>9225.03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0.239</v>
      </c>
      <c r="G35" s="12">
        <v>26456.3</v>
      </c>
      <c r="H35" s="12">
        <f ca="1">ROUND(INDIRECT(ADDRESS(ROW()+(0), COLUMN()+(-2), 1))*INDIRECT(ADDRESS(ROW()+(0), COLUMN()+(-1), 1)), 2)</f>
        <v>6323.07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0.251</v>
      </c>
      <c r="G36" s="12">
        <v>26895.5</v>
      </c>
      <c r="H36" s="12">
        <f ca="1">ROUND(INDIRECT(ADDRESS(ROW()+(0), COLUMN()+(-2), 1))*INDIRECT(ADDRESS(ROW()+(0), COLUMN()+(-1), 1)), 2)</f>
        <v>6750.76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0.051</v>
      </c>
      <c r="G37" s="12">
        <v>38230.4</v>
      </c>
      <c r="H37" s="12">
        <f ca="1">ROUND(INDIRECT(ADDRESS(ROW()+(0), COLUMN()+(-2), 1))*INDIRECT(ADDRESS(ROW()+(0), COLUMN()+(-1), 1)), 2)</f>
        <v>1949.75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3">
        <v>0.207</v>
      </c>
      <c r="G38" s="14">
        <v>28560.5</v>
      </c>
      <c r="H38" s="14">
        <f ca="1">ROUND(INDIRECT(ADDRESS(ROW()+(0), COLUMN()+(-2), 1))*INDIRECT(ADDRESS(ROW()+(0), COLUMN()+(-1), 1)), 2)</f>
        <v>5912.02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90139.8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19"/>
      <c r="D41" s="20" t="s">
        <v>93</v>
      </c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271208</v>
      </c>
      <c r="H41" s="14">
        <f ca="1">ROUND(INDIRECT(ADDRESS(ROW()+(0), COLUMN()+(-2), 1))*INDIRECT(ADDRESS(ROW()+(0), COLUMN()+(-1), 1))/100, 2)</f>
        <v>5424.15</v>
      </c>
    </row>
    <row r="42" spans="1:8" ht="13.50" thickBot="1" customHeight="1">
      <c r="A42" s="21" t="s">
        <v>95</v>
      </c>
      <c r="B42" s="21"/>
      <c r="C42" s="21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276632</v>
      </c>
    </row>
  </sheetData>
  <mergeCells count="4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F39:G39"/>
    <mergeCell ref="A40:C40"/>
    <mergeCell ref="E40:F40"/>
    <mergeCell ref="A41:C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