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<sst xmlns="http://schemas.openxmlformats.org/spreadsheetml/2006/main" count="70" uniqueCount="70">
  <si>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</si>
  <si>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</si>
  <si>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</si>
  <si>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concreto armado, mediante recrecido con concreto armado.</t>
  </si>
  <si>
    <r>
      <rPr>
        <sz val="8.25"/>
        <color rgb="FF000000"/>
        <rFont val="Arial"/>
        <family val="2"/>
      </rPr>
      <t xml:space="preserve">Reparación de frente de losa de concreto armado, de canto 30 cm, mediante picado del concreto deteriorado con martillo eléctrico, eliminando el concreto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mortero monocomponente a base de cemento, inhibidores de corrosión y polímeros en polvo, para la protección y pasivación de armaduras de acero, y como puente de unión entre mortero de reparación y concreto existente, garantizando la adherencia entre ambos, con 1,5 kg/m² de consumo medio; recrecido de la losa con concreto armado, realizado con concreto f'c=210 kg/cm² (21 MPa), clase de exposición F0 S0 P0 C0, tamaño máximo del agregado 12,5 mm, manejabilidad blanda, fabricado en planta, y fundido con bomba y acero Grado 60 (fy=4200 kg/cm²),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</si>
  <si>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</si>
  <si>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</si>
  <si>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</si>
  <si>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</si>
  <si>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</si>
  <si>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</si>
  <si>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</si>
  <si>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</si>
  <si>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</si>
  <si>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</si>
  <si>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</si>
  <si>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</si>
  <si>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</si>
  <si>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</si>
  <si>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</si>
  <si>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</si>
  <si>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</si>
  <si>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</si>
  <si>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</si>
  <si>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mt26reh100d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</si>
  <si>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</si>
  <si>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</si>
  <si>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</si>
  <si>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</si>
  <si>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</si>
  <si>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mt10haf050qbc</t>
  </si>
  <si>
    <t xml:space="preserve">m³</t>
  </si>
  <si>
    <t xml:space="preserve">Concreto f'c=210 kg/cm² (21 MPa), clase de exposición F0 S0 P0 C0, tamaño máximo del agregado 12,5 mm, manejabilidad blanda, fabricado en planta, según NSR-10 y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</si>
  <si>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</si>
  <si>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</si>
  <si>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</si>
  <si>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</si>
  <si>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</si>
  <si>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</si>
  <si>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</si>
  <si>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</si>
  <si>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</si>
  <si>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</si>
  <si>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</si>
  <si>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</si>
  <si>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</si>
  <si>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</si>
  <si>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</si>
  <si>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</si>
  <si>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</si>
  <si>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</si>
  <si>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</si>
  <si>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</si>
  <si>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</si>
  <si>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</si>
  <si>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</si>
  <si>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</si>
  <si>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</si>
  <si>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</si>
  <si>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</si>
  <si>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</si>
  <si>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</si>
  <si>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</si>
  <si>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</si>
  <si>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</si>
  <si>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</si>
  <si>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</si>
  <si>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</si>
  <si>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$ 52.626,73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</si>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</sst>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1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32062.6</v>
      </c>
      <c r="H10" s="12">
        <f ca="1">ROUND(INDIRECT(ADDRESS(ROW()+(0), COLUMN()+(-2), 1))*INDIRECT(ADDRESS(ROW()+(0), COLUMN()+(-1), 1)), 2)</f>
        <v>961.88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837.95</v>
      </c>
      <c r="H11" s="12">
        <f ca="1">ROUND(INDIRECT(ADDRESS(ROW()+(0), COLUMN()+(-2), 1))*INDIRECT(ADDRESS(ROW()+(0), COLUMN()+(-1), 1)), 2)</f>
        <v>879.85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11627.4</v>
      </c>
      <c r="H12" s="12">
        <f ca="1">ROUND(INDIRECT(ADDRESS(ROW()+(0), COLUMN()+(-2), 1))*INDIRECT(ADDRESS(ROW()+(0), COLUMN()+(-1), 1)), 2)</f>
        <v>5232.31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3282.42</v>
      </c>
      <c r="H13" s="12">
        <f ca="1">ROUND(INDIRECT(ADDRESS(ROW()+(0), COLUMN()+(-2), 1))*INDIRECT(ADDRESS(ROW()+(0), COLUMN()+(-1), 1)), 2)</f>
        <v>3282.42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77509.2</v>
      </c>
      <c r="H14" s="12">
        <f ca="1">ROUND(INDIRECT(ADDRESS(ROW()+(0), COLUMN()+(-2), 1))*INDIRECT(ADDRESS(ROW()+(0), COLUMN()+(-1), 1)), 2)</f>
        <v>65960.3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3149.64</v>
      </c>
      <c r="H15" s="12">
        <f ca="1">ROUND(INDIRECT(ADDRESS(ROW()+(0), COLUMN()+(-2), 1))*INDIRECT(ADDRESS(ROW()+(0), COLUMN()+(-1), 1)), 2)</f>
        <v>15748.2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434745</v>
      </c>
      <c r="H16" s="12">
        <f ca="1">ROUND(INDIRECT(ADDRESS(ROW()+(0), COLUMN()+(-2), 1))*INDIRECT(ADDRESS(ROW()+(0), COLUMN()+(-1), 1)), 2)</f>
        <v>10433.9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21003.8</v>
      </c>
      <c r="H17" s="12">
        <f ca="1">ROUND(INDIRECT(ADDRESS(ROW()+(0), COLUMN()+(-2), 1))*INDIRECT(ADDRESS(ROW()+(0), COLUMN()+(-1), 1)), 2)</f>
        <v>4200.76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6219.81</v>
      </c>
      <c r="H18" s="12">
        <f ca="1">ROUND(INDIRECT(ADDRESS(ROW()+(0), COLUMN()+(-2), 1))*INDIRECT(ADDRESS(ROW()+(0), COLUMN()+(-1), 1)), 2)</f>
        <v>55.98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63968.3</v>
      </c>
      <c r="H19" s="14">
        <f ca="1">ROUND(INDIRECT(ADDRESS(ROW()+(0), COLUMN()+(-2), 1))*INDIRECT(ADDRESS(ROW()+(0), COLUMN()+(-1), 1)), 2)</f>
        <v>831.59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107587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15251.3</v>
      </c>
      <c r="H22" s="12">
        <f ca="1">ROUND(INDIRECT(ADDRESS(ROW()+(0), COLUMN()+(-2), 1))*INDIRECT(ADDRESS(ROW()+(0), COLUMN()+(-1), 1)), 2)</f>
        <v>4773.65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25867.4</v>
      </c>
      <c r="H23" s="12">
        <f ca="1">ROUND(INDIRECT(ADDRESS(ROW()+(0), COLUMN()+(-2), 1))*INDIRECT(ADDRESS(ROW()+(0), COLUMN()+(-1), 1)), 2)</f>
        <v>4035.31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10690.9</v>
      </c>
      <c r="H24" s="12">
        <f ca="1">ROUND(INDIRECT(ADDRESS(ROW()+(0), COLUMN()+(-2), 1))*INDIRECT(ADDRESS(ROW()+(0), COLUMN()+(-1), 1)), 2)</f>
        <v>374.18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635470</v>
      </c>
      <c r="H25" s="14">
        <f ca="1">ROUND(INDIRECT(ADDRESS(ROW()+(0), COLUMN()+(-2), 1))*INDIRECT(ADDRESS(ROW()+(0), COLUMN()+(-1), 1)), 2)</f>
        <v>635.47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9818.61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0.982</v>
      </c>
      <c r="G28" s="12">
        <v>36735.6</v>
      </c>
      <c r="H28" s="12">
        <f ca="1">ROUND(INDIRECT(ADDRESS(ROW()+(0), COLUMN()+(-2), 1))*INDIRECT(ADDRESS(ROW()+(0), COLUMN()+(-1), 1)), 2)</f>
        <v>36074.3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0.982</v>
      </c>
      <c r="G29" s="14">
        <v>26456.3</v>
      </c>
      <c r="H29" s="14">
        <f ca="1">ROUND(INDIRECT(ADDRESS(ROW()+(0), COLUMN()+(-2), 1))*INDIRECT(ADDRESS(ROW()+(0), COLUMN()+(-1), 1)), 2)</f>
        <v>25980.1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62054.5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179460</v>
      </c>
      <c r="H32" s="14">
        <f ca="1">ROUND(INDIRECT(ADDRESS(ROW()+(0), COLUMN()+(-2), 1))*INDIRECT(ADDRESS(ROW()+(0), COLUMN()+(-1), 1))/100, 2)</f>
        <v>3589.21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183049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