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<sst xmlns="http://schemas.openxmlformats.org/spreadsheetml/2006/main" count="32" uniqueCount="32">
  <si>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</si>
  <si>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ICR110</t>
  </si>
  <si>
    <t xml:space="preserve">Ud</t>
  </si>
  <si>
    <t xml:space="preserve">Recuperador de calor aire-aire. Instalación en techo.</t>
  </si>
  <si>
    <r>
      <rPr>
        <sz val="8.25"/>
        <color rgb="FF000000"/>
        <rFont val="Arial"/>
        <family val="2"/>
      </rPr>
      <t xml:space="preserve">Recuperador de calor aire-aire, modelo VNMCC05SMAH1 "TOSHIBA", de dimensiones 331x1275x612 mm, peso 65 kg, caudal de aire nominal 500 m³/h, consumo eléctrico de los ventiladores 2x170 W con alimentación monofásica a 230 V, presión estática 150 Pa, potencia sonora 74 dBA, eficiencia térmica 85,05%, diámetro de los ductos 200 mm, con intercambiador de placas de aluminio de flujo cruzado, estructura de aluminio extruido y esquinas de poliamida, paneles laterales registrables, filtros F6+F6 y F8, aislamiento de lana de roca de 25 mm de espesor y 40 kg/m³. Instalación en techo. Incluso elementos para suspensión del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</si>
  <si>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</si>
  <si>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</si>
  <si>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</si>
  <si>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</si>
  <si>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</si>
  <si>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</si>
  <si>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</si>
  <si>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mt42tsb295waa1a</t>
  </si>
  <si>
    <t xml:space="preserve">Ud</t>
  </si>
  <si>
    <t xml:space="preserve">Recuperador de calor aire-aire, modelo VNMCC05SMAH1 "TOSHIBA", de dimensiones 331x1275x612 mm, peso 65 kg, caudal de aire nominal 500 m³/h, consumo eléctrico de los ventiladores 2x170 W con alimentación monofásica a 230 V, presión estática 150 Pa, potencia sonora 74 dBA, eficiencia térmica 85,05%, diámetro de los ductos 200 mm, con intercambiador de placas de aluminio de flujo cruzado, estructura de aluminio extruido y esquinas de poliamida, paneles laterales registrables, filtros F6+F6 y F8, aislamiento de lana de roca de 25 mm de espesor y 40 kg/m³.</t>
  </si>
  <si>
    <t xml:space="preserve">mt42www090</t>
  </si>
  <si>
    <t xml:space="preserve">Ud</t>
  </si>
  <si>
    <t xml:space="preserve">Kit de soportes para suspensión del techo, formado por cuatro varillas roscadas de acero galvanizado, con sus chazos,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</si>
  <si>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</si>
  <si>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</si>
  <si>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</si>
  <si>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</si>
  <si>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</si>
  <si>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</si>
  <si>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</si>
  <si>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</si>
  <si>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</si>
  <si>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</si>
  <si>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</si>
  <si>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</si>
  <si>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$ 3.656.989,48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</si>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</sst>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7.65" customWidth="1"/>
    <col min="5" max="5" width="62.39" customWidth="1"/>
    <col min="6" max="6" width="9.52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2.09171e+007</v>
      </c>
      <c r="H10" s="12">
        <f ca="1">ROUND(INDIRECT(ADDRESS(ROW()+(0), COLUMN()+(-2), 1))*INDIRECT(ADDRESS(ROW()+(0), COLUMN()+(-1), 1)), 2)</f>
        <v>2.09171e+007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128721</v>
      </c>
      <c r="H11" s="14">
        <f ca="1">ROUND(INDIRECT(ADDRESS(ROW()+(0), COLUMN()+(-2), 1))*INDIRECT(ADDRESS(ROW()+(0), COLUMN()+(-1), 1)), 2)</f>
        <v>128721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2.10458e+007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0.976</v>
      </c>
      <c r="G14" s="12">
        <v>26179.2</v>
      </c>
      <c r="H14" s="12">
        <f ca="1">ROUND(INDIRECT(ADDRESS(ROW()+(0), COLUMN()+(-2), 1))*INDIRECT(ADDRESS(ROW()+(0), COLUMN()+(-1), 1)), 2)</f>
        <v>25550.9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0.976</v>
      </c>
      <c r="G15" s="14">
        <v>19008.4</v>
      </c>
      <c r="H15" s="14">
        <f ca="1">ROUND(INDIRECT(ADDRESS(ROW()+(0), COLUMN()+(-2), 1))*INDIRECT(ADDRESS(ROW()+(0), COLUMN()+(-1), 1)), 2)</f>
        <v>18552.2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44103.1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2.10899e+007</v>
      </c>
      <c r="H18" s="14">
        <f ca="1">ROUND(INDIRECT(ADDRESS(ROW()+(0), COLUMN()+(-2), 1))*INDIRECT(ADDRESS(ROW()+(0), COLUMN()+(-1), 1))/100, 2)</f>
        <v>421798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2.15117e+007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