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<sst xmlns="http://schemas.openxmlformats.org/spreadsheetml/2006/main" count="38" uniqueCount="38">
  <si>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</si>
  <si>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</si>
  <si>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</si>
  <si>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</si>
  <si>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exterior, termostato digital programable, modelo Smatrix Wave T-168 RAL 9016, antena para conexión vía radio de la centralita de control con los termostatos, modelo SPI Smatrix Move PLUS A-155 y válvula de asiento de 2 vías, de 3/4" de diámetro.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</si>
  <si>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</si>
  <si>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</si>
  <si>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</si>
  <si>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</si>
  <si>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</si>
  <si>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</si>
  <si>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</si>
  <si>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mt38esu083a</t>
  </si>
  <si>
    <t xml:space="preserve">Ud</t>
  </si>
  <si>
    <t xml:space="preserve">Válvula de asiento de 2 vías, de 3/4" de diámetro.</t>
  </si>
  <si>
    <t xml:space="preserve">mt38esu058d</t>
  </si>
  <si>
    <t xml:space="preserve">Ud</t>
  </si>
  <si>
    <t xml:space="preserve">Sistema para control de la temperatura del agua de impulsión por accionamiento de la válvula motorizada de 3 vías, control de la caldera, de la producción de A.C.S. y de la bomba de circulación y programación semanal con 9 horarios preconfigurados y 4 horarios de libre programación, en instalaciones de calefacción, modelo Smatrix Move H X-157 Wired "UPONOR IBERIA", formado por centralita de control, sonda de temperatura de impulsión y sonda de temperatura exterior.</t>
  </si>
  <si>
    <t xml:space="preserve">mt38esu038d</t>
  </si>
  <si>
    <t xml:space="preserve">Ud</t>
  </si>
  <si>
    <t xml:space="preserve">Termostato digital programable, modelo Smatrix Wave T-168 RAL 9016, "UPONOR IBERIA", dimensiones 80x80x26,5 mm, con comunicación vía radio con la centralita y sensor de humedad.</t>
  </si>
  <si>
    <t xml:space="preserve">mt38esu104d</t>
  </si>
  <si>
    <t xml:space="preserve">Ud</t>
  </si>
  <si>
    <t xml:space="preserve">Antena para conexión vía radio de la centralita de control con los termostatos, modelo SPI Smatrix Move PLUS A-155 "UPONOR IBERIA".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</si>
  <si>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</si>
  <si>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</si>
  <si>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</si>
  <si>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</si>
  <si>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</si>
  <si>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</si>
  <si>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</si>
  <si>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</si>
  <si>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</si>
  <si>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</si>
  <si>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</si>
  <si>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</si>
  <si>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$ 210.801,34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</si>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</sst>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559316</v>
      </c>
      <c r="H10" s="12">
        <f ca="1">ROUND(INDIRECT(ADDRESS(ROW()+(0), COLUMN()+(-2), 1))*INDIRECT(ADDRESS(ROW()+(0), COLUMN()+(-1), 1)), 2)</f>
        <v>559316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2.05095e+006</v>
      </c>
      <c r="H11" s="12">
        <f ca="1">ROUND(INDIRECT(ADDRESS(ROW()+(0), COLUMN()+(-2), 1))*INDIRECT(ADDRESS(ROW()+(0), COLUMN()+(-1), 1)), 2)</f>
        <v>2.05095e+006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863556</v>
      </c>
      <c r="H12" s="12">
        <f ca="1">ROUND(INDIRECT(ADDRESS(ROW()+(0), COLUMN()+(-2), 1))*INDIRECT(ADDRESS(ROW()+(0), COLUMN()+(-1), 1)), 2)</f>
        <v>863556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620681</v>
      </c>
      <c r="H13" s="14">
        <f ca="1">ROUND(INDIRECT(ADDRESS(ROW()+(0), COLUMN()+(-2), 1))*INDIRECT(ADDRESS(ROW()+(0), COLUMN()+(-1), 1)), 2)</f>
        <v>620681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4.0945e+006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0.86</v>
      </c>
      <c r="G16" s="12">
        <v>26179.2</v>
      </c>
      <c r="H16" s="12">
        <f ca="1">ROUND(INDIRECT(ADDRESS(ROW()+(0), COLUMN()+(-2), 1))*INDIRECT(ADDRESS(ROW()+(0), COLUMN()+(-1), 1)), 2)</f>
        <v>22514.1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0.86</v>
      </c>
      <c r="G17" s="14">
        <v>19008.4</v>
      </c>
      <c r="H17" s="14">
        <f ca="1">ROUND(INDIRECT(ADDRESS(ROW()+(0), COLUMN()+(-2), 1))*INDIRECT(ADDRESS(ROW()+(0), COLUMN()+(-1), 1)), 2)</f>
        <v>16347.2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38861.3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4.13336e+006</v>
      </c>
      <c r="H20" s="14">
        <f ca="1">ROUND(INDIRECT(ADDRESS(ROW()+(0), COLUMN()+(-2), 1))*INDIRECT(ADDRESS(ROW()+(0), COLUMN()+(-1), 1))/100, 2)</f>
        <v>82667.2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4.21603e+006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