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<sst xmlns="http://schemas.openxmlformats.org/spreadsheetml/2006/main" count="47" uniqueCount="47">
  <si>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</si>
  <si>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ICE030</t>
  </si>
  <si>
    <t xml:space="preserve">m²</t>
  </si>
  <si>
    <t xml:space="preserve">Sistema de calefacción y refrigeración por techo radiante.</t>
  </si>
  <si>
    <r>
      <rPr>
        <sz val="8.25"/>
        <color rgb="FF000000"/>
        <rFont val="Arial"/>
        <family val="2"/>
      </rPr>
      <t xml:space="preserve">Sistema Renovis de calefacción y refrigeración por techo radiante, "UPONOR IBERIA", compuesto por paneles radiantes de yeso laminado, con circuitos integrados de tubo de polietileno reticulado (PE-Xa) con barrera de oxígeno, de 9,9 mm de diámetro y 1,1 mm de espesor, de 800x625x15 mm, modelo Renovis Extra y tubería de distribución formada por tubo de polietileno reticulado (PE-Xa), de 5 capas según el método UAX, con barrera de oxígeno (EVOH) y capa de protección de polietileno (PE) modificado, de 20 mm de diámetro exterior y 2 mm de espesor, modelo Comfort Pipe PLUS. Incluso elementos de montaje y demás accesorios necesarios para su correcto funcionamiento.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</si>
  <si>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</si>
  <si>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</si>
  <si>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</si>
  <si>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</si>
  <si>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</si>
  <si>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</si>
  <si>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</si>
  <si>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mt12psg050c</t>
  </si>
  <si>
    <t xml:space="preserve">m</t>
  </si>
  <si>
    <t xml:space="preserve">Maestra 60/27 de lámina de acero galvanizado, de 60 mm de anchura.</t>
  </si>
  <si>
    <t xml:space="preserve">mt38etu200h</t>
  </si>
  <si>
    <t xml:space="preserve">m²</t>
  </si>
  <si>
    <t xml:space="preserve">Panel radiante de yeso laminado, con circuito integrado de tubo de polietileno reticulado (PE-Xa) con barrera de oxígeno, de 9,9 mm de diámetro y 1,1 mm de espesor, de 800x625x15 mm, modelo Renovis Extra "UPONOR IBERIA", para sistema Renovis de calefacción y refrigeración por pared y techo radiante, para fijación con tornillos sobre estructura metálica.</t>
  </si>
  <si>
    <t xml:space="preserve">mt38etu210a</t>
  </si>
  <si>
    <t xml:space="preserve">Ud</t>
  </si>
  <si>
    <t xml:space="preserve">Tornillo para la fijación de panel de sistema de calefacción y refrigeración por pared y techo radiante a estructura metálica, de 33 mm de longitud.</t>
  </si>
  <si>
    <t xml:space="preserve">mt38etu211a</t>
  </si>
  <si>
    <t xml:space="preserve">m</t>
  </si>
  <si>
    <t xml:space="preserve">Cinta para juntas entre paneles de sistema de calefacción y refrigeración por pared y techo radiante.</t>
  </si>
  <si>
    <t xml:space="preserve">mt38etu212a</t>
  </si>
  <si>
    <t xml:space="preserve">kg</t>
  </si>
  <si>
    <t xml:space="preserve">Mortero para juntas entre paneles de sistema de calefacción y refrigeración por pared y techo radiante.</t>
  </si>
  <si>
    <t xml:space="preserve">mt38etu108b</t>
  </si>
  <si>
    <t xml:space="preserve">Ud</t>
  </si>
  <si>
    <t xml:space="preserve">Te de latón, de 20x9,9x20 mm, "UPONOR IBERIA", sistema de unión Quick and Easy, incluso anillos.</t>
  </si>
  <si>
    <t xml:space="preserve">mt37tpu012z</t>
  </si>
  <si>
    <t xml:space="preserve">m</t>
  </si>
  <si>
    <t xml:space="preserve">Tubo de polietileno reticulado (PE-Xa), de 5 capas según el método UAX, con barrera de oxígeno (EVOH) y capa de protección de polietileno (PE) modificado, de 20 mm de diámetro exterior y 2 mm de espesor, modelo Comfort Pipe PLUS "UPONOR IBERIA", según ISO 15875-2.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</si>
  <si>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</si>
  <si>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</si>
  <si>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</si>
  <si>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</si>
  <si>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</si>
  <si>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</si>
  <si>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</si>
  <si>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</si>
  <si>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</si>
  <si>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</si>
  <si>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</si>
  <si>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</si>
  <si>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$ 234.910,36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</si>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</sst>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68.17" customWidth="1"/>
    <col min="6" max="6" width="10.03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3.2</v>
      </c>
      <c r="G10" s="12">
        <v>2245.03</v>
      </c>
      <c r="H10" s="12">
        <f ca="1">ROUND(INDIRECT(ADDRESS(ROW()+(0), COLUMN()+(-2), 1))*INDIRECT(ADDRESS(ROW()+(0), COLUMN()+(-1), 1)), 2)</f>
        <v>7184.1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1.08058e+006</v>
      </c>
      <c r="H11" s="12">
        <f ca="1">ROUND(INDIRECT(ADDRESS(ROW()+(0), COLUMN()+(-2), 1))*INDIRECT(ADDRESS(ROW()+(0), COLUMN()+(-1), 1)), 2)</f>
        <v>1.08058e+006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15</v>
      </c>
      <c r="G12" s="12">
        <v>234.43</v>
      </c>
      <c r="H12" s="12">
        <f ca="1">ROUND(INDIRECT(ADDRESS(ROW()+(0), COLUMN()+(-2), 1))*INDIRECT(ADDRESS(ROW()+(0), COLUMN()+(-1), 1)), 2)</f>
        <v>3516.45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0.45</v>
      </c>
      <c r="G13" s="12">
        <v>133136</v>
      </c>
      <c r="H13" s="12">
        <f ca="1">ROUND(INDIRECT(ADDRESS(ROW()+(0), COLUMN()+(-2), 1))*INDIRECT(ADDRESS(ROW()+(0), COLUMN()+(-1), 1)), 2)</f>
        <v>59911.2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0.7</v>
      </c>
      <c r="G14" s="12">
        <v>159184</v>
      </c>
      <c r="H14" s="12">
        <f ca="1">ROUND(INDIRECT(ADDRESS(ROW()+(0), COLUMN()+(-2), 1))*INDIRECT(ADDRESS(ROW()+(0), COLUMN()+(-1), 1)), 2)</f>
        <v>111429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80040.8</v>
      </c>
      <c r="H15" s="12">
        <f ca="1">ROUND(INDIRECT(ADDRESS(ROW()+(0), COLUMN()+(-2), 1))*INDIRECT(ADDRESS(ROW()+(0), COLUMN()+(-1), 1)), 2)</f>
        <v>80040.8</v>
      </c>
    </row>
    <row r="16" spans="1:8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</v>
      </c>
      <c r="G16" s="14">
        <v>9548.93</v>
      </c>
      <c r="H16" s="14">
        <f ca="1">ROUND(INDIRECT(ADDRESS(ROW()+(0), COLUMN()+(-2), 1))*INDIRECT(ADDRESS(ROW()+(0), COLUMN()+(-1), 1)), 2)</f>
        <v>954.89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1.34361e+006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0.246</v>
      </c>
      <c r="G19" s="12">
        <v>26179.2</v>
      </c>
      <c r="H19" s="12">
        <f ca="1">ROUND(INDIRECT(ADDRESS(ROW()+(0), COLUMN()+(-2), 1))*INDIRECT(ADDRESS(ROW()+(0), COLUMN()+(-1), 1)), 2)</f>
        <v>6440.08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0.246</v>
      </c>
      <c r="G20" s="14">
        <v>19008.4</v>
      </c>
      <c r="H20" s="14">
        <f ca="1">ROUND(INDIRECT(ADDRESS(ROW()+(0), COLUMN()+(-2), 1))*INDIRECT(ADDRESS(ROW()+(0), COLUMN()+(-1), 1)), 2)</f>
        <v>4676.07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11116.2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1.35473e+006</v>
      </c>
      <c r="H23" s="14">
        <f ca="1">ROUND(INDIRECT(ADDRESS(ROW()+(0), COLUMN()+(-2), 1))*INDIRECT(ADDRESS(ROW()+(0), COLUMN()+(-1), 1))/100, 2)</f>
        <v>27094.6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1.38183e+006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