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<sst xmlns="http://schemas.openxmlformats.org/spreadsheetml/2006/main" count="41" uniqueCount="41">
  <si>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</si>
  <si>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</si>
  <si>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</si>
  <si>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</si>
  <si>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modelo Magna "UPONOR IBERIA", para 4 circuitos, conjunto de accesorios para formación de colector modular, modelo Magna K1, racores hembra de 20 mm x 3/4" eurocono, modelo Vario, curvatubos de plástico, modelo Multi, conjunto de dos válvulas de esfera para cierre del circuito del colector de 1 1/2" de diámetro, modelo Magna.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</si>
  <si>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</si>
  <si>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</si>
  <si>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</si>
  <si>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</si>
  <si>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</si>
  <si>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</si>
  <si>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</si>
  <si>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mt37alu121d</t>
  </si>
  <si>
    <t xml:space="preserve">Ud</t>
  </si>
  <si>
    <t xml:space="preserve">Conjunto de accesorios para formación de colector modular, modelo Magna K1 de 1 1/2" de diámetro, "UPONOR IBERIA", formado por dos soportes largos de pared, dos soportes cortos de pared, dos llaves de llenado de latón, dos termómetros, un manómetro, dos tapones terminales y material de montaje, "UPONOR IBERIA".</t>
  </si>
  <si>
    <t xml:space="preserve">mt37alu125da</t>
  </si>
  <si>
    <t xml:space="preserve">Ud</t>
  </si>
  <si>
    <t xml:space="preserve">Colector modular, de poliamida, de 1 1/2" de diámetro, modelo Magna "UPONOR IBERIA", para 4 circuitos.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</si>
  <si>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</si>
  <si>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</si>
  <si>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</si>
  <si>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mt37alu085d</t>
  </si>
  <si>
    <t xml:space="preserve">Ud</t>
  </si>
  <si>
    <t xml:space="preserve">Conjunto de dos válvulas de esfera para cierre del circuito del colector de 1 1/2" de diámetro, modelo Magna "UPONOR IBERIA".</t>
  </si>
  <si>
    <t xml:space="preserve">mt37alu016g</t>
  </si>
  <si>
    <t xml:space="preserve">Ud</t>
  </si>
  <si>
    <t xml:space="preserve">Curvatubos de plástico, modelo Multi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</si>
  <si>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</si>
  <si>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</si>
  <si>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</si>
  <si>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</si>
  <si>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</si>
  <si>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</si>
  <si>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</si>
  <si>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</si>
  <si>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</si>
  <si>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</si>
  <si>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</si>
  <si>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</si>
  <si>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$ 156.271,30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</si>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</sst>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685344</v>
      </c>
      <c r="H10" s="12">
        <f ca="1">ROUND(INDIRECT(ADDRESS(ROW()+(0), COLUMN()+(-2), 1))*INDIRECT(ADDRESS(ROW()+(0), COLUMN()+(-1), 1)), 2)</f>
        <v>685344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1.38182e+006</v>
      </c>
      <c r="H11" s="12">
        <f ca="1">ROUND(INDIRECT(ADDRESS(ROW()+(0), COLUMN()+(-2), 1))*INDIRECT(ADDRESS(ROW()+(0), COLUMN()+(-1), 1)), 2)</f>
        <v>1.38182e+006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29104.1</v>
      </c>
      <c r="H12" s="12">
        <f ca="1">ROUND(INDIRECT(ADDRESS(ROW()+(0), COLUMN()+(-2), 1))*INDIRECT(ADDRESS(ROW()+(0), COLUMN()+(-1), 1)), 2)</f>
        <v>232833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615005</v>
      </c>
      <c r="H13" s="12">
        <f ca="1">ROUND(INDIRECT(ADDRESS(ROW()+(0), COLUMN()+(-2), 1))*INDIRECT(ADDRESS(ROW()+(0), COLUMN()+(-1), 1)), 2)</f>
        <v>615005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7531.55</v>
      </c>
      <c r="H14" s="14">
        <f ca="1">ROUND(INDIRECT(ADDRESS(ROW()+(0), COLUMN()+(-2), 1))*INDIRECT(ADDRESS(ROW()+(0), COLUMN()+(-1), 1)), 2)</f>
        <v>60252.4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2.97526e+006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1.967</v>
      </c>
      <c r="G17" s="12">
        <v>26179.2</v>
      </c>
      <c r="H17" s="12">
        <f ca="1">ROUND(INDIRECT(ADDRESS(ROW()+(0), COLUMN()+(-2), 1))*INDIRECT(ADDRESS(ROW()+(0), COLUMN()+(-1), 1)), 2)</f>
        <v>51494.4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1.967</v>
      </c>
      <c r="G18" s="14">
        <v>19008.4</v>
      </c>
      <c r="H18" s="14">
        <f ca="1">ROUND(INDIRECT(ADDRESS(ROW()+(0), COLUMN()+(-2), 1))*INDIRECT(ADDRESS(ROW()+(0), COLUMN()+(-1), 1)), 2)</f>
        <v>37389.5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88884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3.06414e+006</v>
      </c>
      <c r="H21" s="14">
        <f ca="1">ROUND(INDIRECT(ADDRESS(ROW()+(0), COLUMN()+(-2), 1))*INDIRECT(ADDRESS(ROW()+(0), COLUMN()+(-1), 1))/100, 2)</f>
        <v>61282.9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3.12543e+006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