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<sst xmlns="http://schemas.openxmlformats.org/spreadsheetml/2006/main" count="41" uniqueCount="41">
  <si>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</si>
  <si>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</si>
  <si>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</si>
  <si>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</si>
  <si>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modular metálico, modelo S "UPONOR IBERIA", de 1" de diámetro, con tres derivaciones de 1/2" de diámetro, para unión roscada, alojado en tablero eléctrico de plástico.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</si>
  <si>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</si>
  <si>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</si>
  <si>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</si>
  <si>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</si>
  <si>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</si>
  <si>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</si>
  <si>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</si>
  <si>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mt38acu150c</t>
  </si>
  <si>
    <t xml:space="preserve">Ud</t>
  </si>
  <si>
    <t xml:space="preserve">Tablero eléctrico de plástico, "UPONOR IBERIA", con abrazaderas de 1" y puerta, para empotrar.</t>
  </si>
  <si>
    <t xml:space="preserve">mt38acu100h</t>
  </si>
  <si>
    <t xml:space="preserve">Ud</t>
  </si>
  <si>
    <t xml:space="preserve">Colector modular metálico, modelo S "UPONOR IBERIA", de 1" de diámetro, con tres derivaciones de 1/2" de diámetro, para unión roscada.</t>
  </si>
  <si>
    <t xml:space="preserve">mt38acu101d</t>
  </si>
  <si>
    <t xml:space="preserve">Ud</t>
  </si>
  <si>
    <t xml:space="preserve">Tapón roscado hembra para colector de 1" de diámetro, "UPONOR IBERIA".</t>
  </si>
  <si>
    <t xml:space="preserve">mt38acu103b</t>
  </si>
  <si>
    <t xml:space="preserve">Ud</t>
  </si>
  <si>
    <t xml:space="preserve">Válvula de esfera para cierre del circuito del colector con conexión macho y hembra de 1" de diámetro, "UPONOR IBERIA".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</si>
  <si>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</si>
  <si>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</si>
  <si>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</si>
  <si>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</si>
  <si>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</si>
  <si>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</si>
  <si>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</si>
  <si>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</si>
  <si>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</si>
  <si>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</si>
  <si>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</si>
  <si>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</si>
  <si>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</si>
  <si>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</si>
  <si>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</si>
  <si>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$ 105.987,63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</si>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</sst>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126403</v>
      </c>
      <c r="G10" s="12">
        <f ca="1">ROUND(INDIRECT(ADDRESS(ROW()+(0), COLUMN()+(-2), 1))*INDIRECT(ADDRESS(ROW()+(0), COLUMN()+(-1), 1)), 2)</f>
        <v>126403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192411</v>
      </c>
      <c r="G11" s="12">
        <f ca="1">ROUND(INDIRECT(ADDRESS(ROW()+(0), COLUMN()+(-2), 1))*INDIRECT(ADDRESS(ROW()+(0), COLUMN()+(-1), 1)), 2)</f>
        <v>384822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46955.9</v>
      </c>
      <c r="G12" s="12">
        <f ca="1">ROUND(INDIRECT(ADDRESS(ROW()+(0), COLUMN()+(-2), 1))*INDIRECT(ADDRESS(ROW()+(0), COLUMN()+(-1), 1)), 2)</f>
        <v>93911.7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426813</v>
      </c>
      <c r="G13" s="12">
        <f ca="1">ROUND(INDIRECT(ADDRESS(ROW()+(0), COLUMN()+(-2), 1))*INDIRECT(ADDRESS(ROW()+(0), COLUMN()+(-1), 1)), 2)</f>
        <v>853625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11334.2</v>
      </c>
      <c r="G14" s="14">
        <f ca="1">ROUND(INDIRECT(ADDRESS(ROW()+(0), COLUMN()+(-2), 1))*INDIRECT(ADDRESS(ROW()+(0), COLUMN()+(-1), 1)), 2)</f>
        <v>11334.2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1.4701e+006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0.317</v>
      </c>
      <c r="F17" s="12">
        <v>26179.2</v>
      </c>
      <c r="G17" s="12">
        <f ca="1">ROUND(INDIRECT(ADDRESS(ROW()+(0), COLUMN()+(-2), 1))*INDIRECT(ADDRESS(ROW()+(0), COLUMN()+(-1), 1)), 2)</f>
        <v>8298.8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0.317</v>
      </c>
      <c r="F18" s="14">
        <v>19008.4</v>
      </c>
      <c r="G18" s="14">
        <f ca="1">ROUND(INDIRECT(ADDRESS(ROW()+(0), COLUMN()+(-2), 1))*INDIRECT(ADDRESS(ROW()+(0), COLUMN()+(-1), 1)), 2)</f>
        <v>6025.67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14324.5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1.48442e+006</v>
      </c>
      <c r="G21" s="14">
        <f ca="1">ROUND(INDIRECT(ADDRESS(ROW()+(0), COLUMN()+(-2), 1))*INDIRECT(ADDRESS(ROW()+(0), COLUMN()+(-1), 1))/100, 2)</f>
        <v>29688.4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1.51411e+006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