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<sst xmlns="http://schemas.openxmlformats.org/spreadsheetml/2006/main" count="35" uniqueCount="35">
  <si>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</si>
  <si>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ICN020</t>
  </si>
  <si>
    <t xml:space="preserve">Ud</t>
  </si>
  <si>
    <t xml:space="preserve">Equipo de aire acondicionado con unidad interior de pared, sistema aire-aire split 1x1.</t>
  </si>
  <si>
    <r>
      <rPr>
        <sz val="8.25"/>
        <color rgb="FF000000"/>
        <rFont val="Arial"/>
        <family val="2"/>
      </rPr>
  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 Accesorios: módulo con comunicación vía Wi-Fi para control desde smartphone o tablet. Incluso elementos antivibratorios de suelo para apoyo de la unidad exterior.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</si>
  <si>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</si>
  <si>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</si>
  <si>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</si>
  <si>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</si>
  <si>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</si>
  <si>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</si>
  <si>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</si>
  <si>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mt42vai320kc</t>
  </si>
  <si>
    <t xml:space="preserve">Ud</t>
  </si>
  <si>
    <t xml:space="preserve">Equipo de aire acondicionado, sistema aire-aire split 1x1, para gas R-32, bomba de calor, alimentación monofásica (230V/50Hz), modelo climaVAIR intro VAIL1-045 WN "VAILLANT", potencia frigorífica nominal 4,6 kW, potencia frigorífica mínima/máxima: 1/5,3 kW, consumo eléctrico en refrigeración 1,35 kW, SEER 6,4 (clase A++), potencia calorífica nominal 5,2 kW, potencia calorífica mínima/máxima: 1/5,65 kW, consumo eléctrico en calefacción 1,34 kW, SCOP 4 (clase A+), formado por una unidad interior de pared VAIL1-045 WNI, presión sonora mínima/máxima: 31/44 dBA, dimensiones 304x1017x221 mm, peso 13,5 kg, filtro purificador del aire, mando a distancia inalámbrico, y una unidad exterior VAIL1-045 WO, potencia sonora 63 dBA, dimensiones 555x732x330 mm, peso 26,5 kg, longitud máxima de tubería 25 m, diferencia máxima de altura entre la unidad exterior y la unidad interior 10 m.</t>
  </si>
  <si>
    <t xml:space="preserve">mt42vai800a</t>
  </si>
  <si>
    <t xml:space="preserve">Ud</t>
  </si>
  <si>
    <t xml:space="preserve">Módulo con comunicación vía Wi-Fi para control desde smartphone o tablet "VAILLANT".</t>
  </si>
  <si>
    <t xml:space="preserve">mt42www080</t>
  </si>
  <si>
    <t xml:space="preserve">Ud</t>
  </si>
  <si>
    <t xml:space="preserve">Kit de amortiguadores antivibración de suelo, formado por cuatro amortiguadores de caucho, con sus tornillos, tuercas y arandelas correspondientes.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</si>
  <si>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</si>
  <si>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</si>
  <si>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</si>
  <si>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</si>
  <si>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</si>
  <si>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</si>
  <si>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</si>
  <si>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</si>
  <si>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</si>
  <si>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</si>
  <si>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</si>
  <si>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</si>
  <si>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$ 2.298.394,25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</si>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</sst>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7.66" customWidth="1"/>
    <col min="5" max="5" width="9.52" customWidth="1"/>
    <col min="6" max="6" width="15.13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97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29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7.60621e+006</v>
      </c>
      <c r="G10" s="12">
        <f ca="1">ROUND(INDIRECT(ADDRESS(ROW()+(0), COLUMN()+(-2), 1))*INDIRECT(ADDRESS(ROW()+(0), COLUMN()+(-1), 1)), 2)</f>
        <v>7.60621e+006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292547</v>
      </c>
      <c r="G11" s="12">
        <f ca="1">ROUND(INDIRECT(ADDRESS(ROW()+(0), COLUMN()+(-2), 1))*INDIRECT(ADDRESS(ROW()+(0), COLUMN()+(-1), 1)), 2)</f>
        <v>292547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1</v>
      </c>
      <c r="F12" s="14">
        <v>46807.5</v>
      </c>
      <c r="G12" s="14">
        <f ca="1">ROUND(INDIRECT(ADDRESS(ROW()+(0), COLUMN()+(-2), 1))*INDIRECT(ADDRESS(ROW()+(0), COLUMN()+(-1), 1)), 2)</f>
        <v>46807.5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7.94557e+006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2.258</v>
      </c>
      <c r="F15" s="12">
        <v>26179.2</v>
      </c>
      <c r="G15" s="12">
        <f ca="1">ROUND(INDIRECT(ADDRESS(ROW()+(0), COLUMN()+(-2), 1))*INDIRECT(ADDRESS(ROW()+(0), COLUMN()+(-1), 1)), 2)</f>
        <v>59112.6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2.258</v>
      </c>
      <c r="F16" s="14">
        <v>19008.4</v>
      </c>
      <c r="G16" s="14">
        <f ca="1">ROUND(INDIRECT(ADDRESS(ROW()+(0), COLUMN()+(-2), 1))*INDIRECT(ADDRESS(ROW()+(0), COLUMN()+(-1), 1)), 2)</f>
        <v>42921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102034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8.0476e+006</v>
      </c>
      <c r="G19" s="14">
        <f ca="1">ROUND(INDIRECT(ADDRESS(ROW()+(0), COLUMN()+(-2), 1))*INDIRECT(ADDRESS(ROW()+(0), COLUMN()+(-1), 1))/100, 2)</f>
        <v>160952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8.20855e+006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