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<sst xmlns="http://schemas.openxmlformats.org/spreadsheetml/2006/main" count="41" uniqueCount="41">
  <si>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</si>
  <si>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ICF040</t>
  </si>
  <si>
    <t xml:space="preserve">Ud</t>
  </si>
  <si>
    <t xml:space="preserve">Fancoil vertical de suelo, sistema de dos tubos.</t>
  </si>
  <si>
    <r>
      <rPr>
        <sz val="8.25"/>
        <color rgb="FF000000"/>
        <rFont val="Arial"/>
        <family val="2"/>
      </rPr>
      <t xml:space="preserve">Fancoil vertical de suelo con envolvente,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790x495x200 mm, peso 18 kg, control integrado en el fancoil modelo VA 2-WC C, pies de apoyo, válvula de 3 vías, modelo VA 2-3VW C.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</si>
  <si>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</si>
  <si>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</si>
  <si>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</si>
  <si>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</si>
  <si>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</si>
  <si>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</si>
  <si>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</si>
  <si>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mt42vai108d</t>
  </si>
  <si>
    <t xml:space="preserve">Ud</t>
  </si>
  <si>
    <t xml:space="preserve">Fancoil vertical de suelo con envolvente,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790x495x200 mm, peso 18 kg.</t>
  </si>
  <si>
    <t xml:space="preserve">mt42vai105a</t>
  </si>
  <si>
    <t xml:space="preserve">Ud</t>
  </si>
  <si>
    <t xml:space="preserve">Válvula de 3 vías, modelo VA 2-3VW C "VAILLANT", con actuador y tubos de conexión, para fancoil CN.</t>
  </si>
  <si>
    <t xml:space="preserve">mt42vai121a</t>
  </si>
  <si>
    <t xml:space="preserve">Ud</t>
  </si>
  <si>
    <t xml:space="preserve">Pies de apoyo "VAILLANT", para fancoil vertical de suelo.</t>
  </si>
  <si>
    <t xml:space="preserve">mt42vai120a</t>
  </si>
  <si>
    <t xml:space="preserve">Ud</t>
  </si>
  <si>
    <t xml:space="preserve">Control para integrar en el fancoil vertical de suelo, modelo VA 2-WC C "VAILLANT".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</si>
  <si>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</si>
  <si>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</si>
  <si>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</si>
  <si>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</si>
  <si>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</si>
  <si>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</si>
  <si>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</si>
  <si>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</si>
  <si>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</si>
  <si>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</si>
  <si>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</si>
  <si>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</si>
  <si>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</si>
  <si>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</si>
  <si>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</si>
  <si>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$ 1.447.163,52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</si>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</sst>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2.72068e+006</v>
      </c>
      <c r="H10" s="12">
        <f ca="1">ROUND(INDIRECT(ADDRESS(ROW()+(0), COLUMN()+(-2), 1))*INDIRECT(ADDRESS(ROW()+(0), COLUMN()+(-1), 1)), 2)</f>
        <v>2.72068e+006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1.43348e+006</v>
      </c>
      <c r="H11" s="12">
        <f ca="1">ROUND(INDIRECT(ADDRESS(ROW()+(0), COLUMN()+(-2), 1))*INDIRECT(ADDRESS(ROW()+(0), COLUMN()+(-1), 1)), 2)</f>
        <v>1.43348e+006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234037</v>
      </c>
      <c r="H12" s="12">
        <f ca="1">ROUND(INDIRECT(ADDRESS(ROW()+(0), COLUMN()+(-2), 1))*INDIRECT(ADDRESS(ROW()+(0), COLUMN()+(-1), 1)), 2)</f>
        <v>234037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468075</v>
      </c>
      <c r="H13" s="12">
        <f ca="1">ROUND(INDIRECT(ADDRESS(ROW()+(0), COLUMN()+(-2), 1))*INDIRECT(ADDRESS(ROW()+(0), COLUMN()+(-1), 1)), 2)</f>
        <v>468075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19646.9</v>
      </c>
      <c r="H14" s="14">
        <f ca="1">ROUND(INDIRECT(ADDRESS(ROW()+(0), COLUMN()+(-2), 1))*INDIRECT(ADDRESS(ROW()+(0), COLUMN()+(-1), 1)), 2)</f>
        <v>39293.7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4.89557e+006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3.796</v>
      </c>
      <c r="G17" s="12">
        <v>26179.2</v>
      </c>
      <c r="H17" s="12">
        <f ca="1">ROUND(INDIRECT(ADDRESS(ROW()+(0), COLUMN()+(-2), 1))*INDIRECT(ADDRESS(ROW()+(0), COLUMN()+(-1), 1)), 2)</f>
        <v>99376.1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3.796</v>
      </c>
      <c r="G18" s="14">
        <v>19008.4</v>
      </c>
      <c r="H18" s="14">
        <f ca="1">ROUND(INDIRECT(ADDRESS(ROW()+(0), COLUMN()+(-2), 1))*INDIRECT(ADDRESS(ROW()+(0), COLUMN()+(-1), 1)), 2)</f>
        <v>72155.9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171532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5.0671e+006</v>
      </c>
      <c r="H21" s="14">
        <f ca="1">ROUND(INDIRECT(ADDRESS(ROW()+(0), COLUMN()+(-2), 1))*INDIRECT(ADDRESS(ROW()+(0), COLUMN()+(-1), 1))/100, 2)</f>
        <v>101342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5.16844e+006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