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<sst xmlns="http://schemas.openxmlformats.org/spreadsheetml/2006/main" count="47" uniqueCount="47">
  <si>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</si>
  <si>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ICV160</t>
  </si>
  <si>
    <t xml:space="preserve">Ud</t>
  </si>
  <si>
    <t xml:space="preserve">Unidad agua-agua, bomba de calor, para calefacción y refrigeración.</t>
  </si>
  <si>
    <r>
      <rPr>
        <sz val="8.25"/>
        <color rgb="FF000000"/>
        <rFont val="Arial"/>
        <family val="2"/>
      </rPr>
      <t xml:space="preserve">Bomba de calor reversible, agua-agua, modelo flexoTHERM exclusive 5 "VAILLANT", clase de eficiencia energética A++, potencia calorífica nominal 5,9 kW, COP 4,6, potencia frigorífica nominal 6,9 kW, EER 5,2, presión sonora 35 dBA, dimensiones 1183x595x600 mm, peso 168 kg, alimentación monofásica a 230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 sensoCOMFORT VRC 720f, con control de la temperatura con sonda exterior, display digital, inalámbrico, programación diaria y semanal, para control de varios circuitos de calefacción con módulos y termostatos adicionales, módulo de conectividad myVaillant para control desde smartphone o tablet mediante la App myVaillant para IOS (iPhone e iPad) y Android y módulo hidráulico fluoCOLLECT VMW 11 SI con intercambiador de placas, para el aprovechamiento energético del pozo de aguas subterráneas, y bombas de circulación de alta eficiencia, kit hidráulico para instalación de bomba de calor flexoTHERM, módulo, modelo VR 70, módulo, modelo VR 70.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</si>
  <si>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</si>
  <si>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</si>
  <si>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</si>
  <si>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</si>
  <si>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</si>
  <si>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</si>
  <si>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</si>
  <si>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mt42vai052m</t>
  </si>
  <si>
    <t xml:space="preserve">Ud</t>
  </si>
  <si>
    <t xml:space="preserve">Bomba de calor reversible, agua-agua, modelo flexoTHERM exclusive 5 "VAILLANT", clase de eficiencia energética A++, potencia calorífica nominal 5,9 kW, COP 4,6, potencia frigorífica nominal 6,9 kW, EER 5,2, presión sonora 35 dBA, dimensiones 1183x595x600 mm, peso 168 kg, alimentación monofásica a 230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 sensoCOMFORT VRC 720f, con control de la temperatura con sonda exterior, display digital, inalámbrico, programación diaria y semanal, para control de varios circuitos de calefacción con módulos y termostatos adicionales, módulo de conectividad myVaillant para control desde smartphone o tablet mediante la App myVaillant para IOS (iPhone y iPad) y Android y módulo hidráulico fluoCOLLECT VMW 11 SI con intercambiador de placas, para el aprovechamiento energético del pozo de aguas subterráneas, y bombas de circulación de alta eficiencia.</t>
  </si>
  <si>
    <t xml:space="preserve">mt42vai501a</t>
  </si>
  <si>
    <t xml:space="preserve">Ud</t>
  </si>
  <si>
    <t xml:space="preserve">Kit hidráulico para instalación de bomba de calor flexoTHERM, "VAILLANT".</t>
  </si>
  <si>
    <t xml:space="preserve">mt38vai611a</t>
  </si>
  <si>
    <t xml:space="preserve">Ud</t>
  </si>
  <si>
    <t xml:space="preserve">Módulo, modelo VR 70 "VAILLANT", para el control de 2 circuitos adicionales de calefacción, con comunicación con protocolo Ebus y 2 sondas de temperatura VR 10.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</si>
  <si>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</si>
  <si>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</si>
  <si>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</si>
  <si>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</si>
  <si>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</si>
  <si>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</si>
  <si>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</si>
  <si>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</si>
  <si>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</si>
  <si>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</si>
  <si>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</si>
  <si>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</si>
  <si>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</si>
  <si>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</si>
  <si>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</si>
  <si>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</si>
  <si>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</si>
  <si>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</si>
  <si>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</si>
  <si>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</si>
  <si>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</si>
  <si>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</si>
  <si>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</si>
  <si>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</si>
  <si>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$ 57.464.165,55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</si>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</sst>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4.60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81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7.76419e+007</v>
      </c>
      <c r="H10" s="12">
        <f ca="1">ROUND(INDIRECT(ADDRESS(ROW()+(0), COLUMN()+(-2), 1))*INDIRECT(ADDRESS(ROW()+(0), COLUMN()+(-1), 1)), 2)</f>
        <v>7.76419e+007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7.66472e+006</v>
      </c>
      <c r="H11" s="12">
        <f ca="1">ROUND(INDIRECT(ADDRESS(ROW()+(0), COLUMN()+(-2), 1))*INDIRECT(ADDRESS(ROW()+(0), COLUMN()+(-1), 1)), 2)</f>
        <v>7.66472e+006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1.40328e+006</v>
      </c>
      <c r="H12" s="12">
        <f ca="1">ROUND(INDIRECT(ADDRESS(ROW()+(0), COLUMN()+(-2), 1))*INDIRECT(ADDRESS(ROW()+(0), COLUMN()+(-1), 1)), 2)</f>
        <v>1.40328e+006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50219.3</v>
      </c>
      <c r="H13" s="12">
        <f ca="1">ROUND(INDIRECT(ADDRESS(ROW()+(0), COLUMN()+(-2), 1))*INDIRECT(ADDRESS(ROW()+(0), COLUMN()+(-1), 1)), 2)</f>
        <v>50219.3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</v>
      </c>
      <c r="G14" s="12">
        <v>99981.4</v>
      </c>
      <c r="H14" s="12">
        <f ca="1">ROUND(INDIRECT(ADDRESS(ROW()+(0), COLUMN()+(-2), 1))*INDIRECT(ADDRESS(ROW()+(0), COLUMN()+(-1), 1)), 2)</f>
        <v>399925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320046</v>
      </c>
      <c r="H15" s="12">
        <f ca="1">ROUND(INDIRECT(ADDRESS(ROW()+(0), COLUMN()+(-2), 1))*INDIRECT(ADDRESS(ROW()+(0), COLUMN()+(-1), 1)), 2)</f>
        <v>320046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45138.2</v>
      </c>
      <c r="H16" s="14">
        <f ca="1">ROUND(INDIRECT(ADDRESS(ROW()+(0), COLUMN()+(-2), 1))*INDIRECT(ADDRESS(ROW()+(0), COLUMN()+(-1), 1)), 2)</f>
        <v>180553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8.76606e+007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8.113</v>
      </c>
      <c r="G19" s="12">
        <v>26179.2</v>
      </c>
      <c r="H19" s="12">
        <f ca="1">ROUND(INDIRECT(ADDRESS(ROW()+(0), COLUMN()+(-2), 1))*INDIRECT(ADDRESS(ROW()+(0), COLUMN()+(-1), 1)), 2)</f>
        <v>212392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8.113</v>
      </c>
      <c r="G20" s="14">
        <v>19008.4</v>
      </c>
      <c r="H20" s="14">
        <f ca="1">ROUND(INDIRECT(ADDRESS(ROW()+(0), COLUMN()+(-2), 1))*INDIRECT(ADDRESS(ROW()+(0), COLUMN()+(-1), 1)), 2)</f>
        <v>154215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366607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8.80272e+007</v>
      </c>
      <c r="H23" s="14">
        <f ca="1">ROUND(INDIRECT(ADDRESS(ROW()+(0), COLUMN()+(-2), 1))*INDIRECT(ADDRESS(ROW()+(0), COLUMN()+(-1), 1))/100, 2)</f>
        <v>1.76054e+006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8.97878e+007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