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<sst xmlns="http://schemas.openxmlformats.org/spreadsheetml/2006/main" count="74" uniqueCount="74">
  <si>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</si>
  <si>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EMF060</t>
  </si>
  <si>
    <t xml:space="preserve">m²</t>
  </si>
  <si>
    <t xml:space="preserve">Losa de viguetas de madera y entrevigado con tableros cerámicos.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</si>
  <si>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cepillado; entrevigado con tableros cerámicos huecos machihembrados, para revestir, 50x20x3 cm, con las testas rectas; y malla electrosoldada tipo XX 50, 25x25 cm y Ø 4-4 mm, en capa de compresión de 4 cm de espesor de concreto liviano HL-25/B/10/XC2, densidad entre 1200 y 1500 kg/m³, (cantidad mínima de cemento 275 kg/m³), fabricado en planta; apuntalamiento y desapuntalamiento de las viguetas. Incluso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</si>
  <si>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</si>
  <si>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</si>
  <si>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</si>
  <si>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</si>
  <si>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</si>
  <si>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</si>
  <si>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</si>
  <si>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</si>
  <si>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</si>
  <si>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</si>
  <si>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</si>
  <si>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</si>
  <si>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</si>
  <si>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</si>
  <si>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</si>
  <si>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</si>
  <si>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</si>
  <si>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</si>
  <si>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</si>
  <si>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mt04lvg020a</t>
  </si>
  <si>
    <t xml:space="preserve">Ud</t>
  </si>
  <si>
    <t xml:space="preserve">Tablero cerámico hueco machihembrado, para revestir, 50x20x3 cm, con las testas rectas.</t>
  </si>
  <si>
    <t xml:space="preserve">mt07aco020m</t>
  </si>
  <si>
    <t xml:space="preserve">Ud</t>
  </si>
  <si>
    <t xml:space="preserve">Separador homologado para malla electrosoldada.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</si>
  <si>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</si>
  <si>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</si>
  <si>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</si>
  <si>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</si>
  <si>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</si>
  <si>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</si>
  <si>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</si>
  <si>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</si>
  <si>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Concreto liviano HLA-25/B/10/XC2, de entre 1200 y 1500 kg/m³ de densidad, cantidad mínima de cemento 275 kg/m³, fabricado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</si>
  <si>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</si>
  <si>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</si>
  <si>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</si>
  <si>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</si>
  <si>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</si>
  <si>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</si>
  <si>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</si>
  <si>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</si>
  <si>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</si>
  <si>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</si>
  <si>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</si>
  <si>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</si>
  <si>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</si>
  <si>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</si>
  <si>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</si>
  <si>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</si>
  <si>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</si>
  <si>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</si>
  <si>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</si>
  <si>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</si>
  <si>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</si>
  <si>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</si>
  <si>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</si>
  <si>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</si>
  <si>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</si>
  <si>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</si>
  <si>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</si>
  <si>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</si>
  <si>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</si>
  <si>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</si>
  <si>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</si>
  <si>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</si>
  <si>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</si>
  <si>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$ 13.497,64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</si>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</sst>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34" customWidth="1"/>
    <col min="5" max="5" width="10.03" customWidth="1"/>
    <col min="6" max="6" width="15.1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13828.1</v>
      </c>
      <c r="G10" s="12">
        <f ca="1">ROUND(INDIRECT(ADDRESS(ROW()+(0), COLUMN()+(-2), 1))*INDIRECT(ADDRESS(ROW()+(0), COLUMN()+(-1), 1)), 2)</f>
        <v>553.13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4094.89</v>
      </c>
      <c r="G11" s="12">
        <f ca="1">ROUND(INDIRECT(ADDRESS(ROW()+(0), COLUMN()+(-2), 1))*INDIRECT(ADDRESS(ROW()+(0), COLUMN()+(-1), 1)), 2)</f>
        <v>184.27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42114.4</v>
      </c>
      <c r="G12" s="12">
        <f ca="1">ROUND(INDIRECT(ADDRESS(ROW()+(0), COLUMN()+(-2), 1))*INDIRECT(ADDRESS(ROW()+(0), COLUMN()+(-1), 1)), 2)</f>
        <v>547.49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1.21811e+006</v>
      </c>
      <c r="G13" s="12">
        <f ca="1">ROUND(INDIRECT(ADDRESS(ROW()+(0), COLUMN()+(-2), 1))*INDIRECT(ADDRESS(ROW()+(0), COLUMN()+(-1), 1)), 2)</f>
        <v>12181.1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1505.2</v>
      </c>
      <c r="G14" s="12">
        <f ca="1">ROUND(INDIRECT(ADDRESS(ROW()+(0), COLUMN()+(-2), 1))*INDIRECT(ADDRESS(ROW()+(0), COLUMN()+(-1), 1)), 2)</f>
        <v>15052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194.91</v>
      </c>
      <c r="G15" s="12">
        <f ca="1">ROUND(INDIRECT(ADDRESS(ROW()+(0), COLUMN()+(-2), 1))*INDIRECT(ADDRESS(ROW()+(0), COLUMN()+(-1), 1)), 2)</f>
        <v>389.82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1972.29</v>
      </c>
      <c r="G16" s="12">
        <f ca="1">ROUND(INDIRECT(ADDRESS(ROW()+(0), COLUMN()+(-2), 1))*INDIRECT(ADDRESS(ROW()+(0), COLUMN()+(-1), 1)), 2)</f>
        <v>2169.52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0.017</v>
      </c>
      <c r="F17" s="12">
        <v>3281.16</v>
      </c>
      <c r="G17" s="12">
        <f ca="1">ROUND(INDIRECT(ADDRESS(ROW()+(0), COLUMN()+(-2), 1))*INDIRECT(ADDRESS(ROW()+(0), COLUMN()+(-1), 1)), 2)</f>
        <v>55.78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0.042</v>
      </c>
      <c r="F18" s="14">
        <v>451626</v>
      </c>
      <c r="G18" s="14">
        <f ca="1">ROUND(INDIRECT(ADDRESS(ROW()+(0), COLUMN()+(-2), 1))*INDIRECT(ADDRESS(ROW()+(0), COLUMN()+(-1), 1)), 2)</f>
        <v>18968.3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50101.4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0.542</v>
      </c>
      <c r="F21" s="12">
        <v>26513</v>
      </c>
      <c r="G21" s="12">
        <f ca="1">ROUND(INDIRECT(ADDRESS(ROW()+(0), COLUMN()+(-2), 1))*INDIRECT(ADDRESS(ROW()+(0), COLUMN()+(-1), 1)), 2)</f>
        <v>14370.1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0.542</v>
      </c>
      <c r="F22" s="12">
        <v>19805.7</v>
      </c>
      <c r="G22" s="12">
        <f ca="1">ROUND(INDIRECT(ADDRESS(ROW()+(0), COLUMN()+(-2), 1))*INDIRECT(ADDRESS(ROW()+(0), COLUMN()+(-1), 1)), 2)</f>
        <v>10734.7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0.113</v>
      </c>
      <c r="F23" s="12">
        <v>26513</v>
      </c>
      <c r="G23" s="12">
        <f ca="1">ROUND(INDIRECT(ADDRESS(ROW()+(0), COLUMN()+(-2), 1))*INDIRECT(ADDRESS(ROW()+(0), COLUMN()+(-1), 1)), 2)</f>
        <v>2995.97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0.113</v>
      </c>
      <c r="F24" s="12">
        <v>19805.7</v>
      </c>
      <c r="G24" s="12">
        <f ca="1">ROUND(INDIRECT(ADDRESS(ROW()+(0), COLUMN()+(-2), 1))*INDIRECT(ADDRESS(ROW()+(0), COLUMN()+(-1), 1)), 2)</f>
        <v>2238.05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0.025</v>
      </c>
      <c r="F25" s="12">
        <v>26513</v>
      </c>
      <c r="G25" s="12">
        <f ca="1">ROUND(INDIRECT(ADDRESS(ROW()+(0), COLUMN()+(-2), 1))*INDIRECT(ADDRESS(ROW()+(0), COLUMN()+(-1), 1)), 2)</f>
        <v>662.83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0.025</v>
      </c>
      <c r="F26" s="12">
        <v>19805.7</v>
      </c>
      <c r="G26" s="12">
        <f ca="1">ROUND(INDIRECT(ADDRESS(ROW()+(0), COLUMN()+(-2), 1))*INDIRECT(ADDRESS(ROW()+(0), COLUMN()+(-1), 1)), 2)</f>
        <v>495.14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0.032</v>
      </c>
      <c r="F27" s="12">
        <v>26513</v>
      </c>
      <c r="G27" s="12">
        <f ca="1">ROUND(INDIRECT(ADDRESS(ROW()+(0), COLUMN()+(-2), 1))*INDIRECT(ADDRESS(ROW()+(0), COLUMN()+(-1), 1)), 2)</f>
        <v>848.42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0.134</v>
      </c>
      <c r="F28" s="12">
        <v>19805.7</v>
      </c>
      <c r="G28" s="12">
        <f ca="1">ROUND(INDIRECT(ADDRESS(ROW()+(0), COLUMN()+(-2), 1))*INDIRECT(ADDRESS(ROW()+(0), COLUMN()+(-1), 1)), 2)</f>
        <v>2653.97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0.17</v>
      </c>
      <c r="F29" s="14">
        <v>18348.8</v>
      </c>
      <c r="G29" s="14">
        <f ca="1">ROUND(INDIRECT(ADDRESS(ROW()+(0), COLUMN()+(-2), 1))*INDIRECT(ADDRESS(ROW()+(0), COLUMN()+(-1), 1)), 2)</f>
        <v>3119.29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38118.4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1)),INDIRECT(ADDRESS(ROW()+(-13), COLUMN()+(1), 1))), 2)</f>
        <v>88219.9</v>
      </c>
      <c r="G32" s="14">
        <f ca="1">ROUND(INDIRECT(ADDRESS(ROW()+(0), COLUMN()+(-2), 1))*INDIRECT(ADDRESS(ROW()+(0), COLUMN()+(-1), 1))/100, 2)</f>
        <v>1764.4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1)),INDIRECT(ADDRESS(ROW()+(-14), COLUMN()+(0), 1))), 2)</f>
        <v>89984.3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