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<sst xmlns="http://schemas.openxmlformats.org/spreadsheetml/2006/main" count="73" uniqueCount="73">
  <si>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</si>
  <si>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QDA012</t>
  </si>
  <si>
    <t xml:space="preserve">m²</t>
  </si>
  <si>
    <t xml:space="preserve">Cubierta plana no transitable, no ventilada, autoprotegida, tipo convencional. Impermeabilización con mantos asfálticos, tipo bicapa.</t>
  </si>
  <si>
    <r>
      <rPr>
        <sz val="8.25"/>
        <color rgb="FF000000"/>
        <rFont val="Arial"/>
        <family val="2"/>
      </rPr>
      <t xml:space="preserve">Cubierta plana no transitable, no ventilada, autoprotegida, tipo convencional, pendiente del 1% al 15%.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soldable, hidrofugada, de 50 mm de espesor; IMPERMEABILIZACIÓN: tipo bicapa, adherida, compuesta por un manto de betún modificado con elastómero SBS, de 2,5 mm de espesor, con armadura de fieltro de fibra de vidrio de 60 g/m², y un manto de betún modificado con elastómero SBS, de 2,5 mm de espesor, con armadura de fieltro de poliéster reforzado y estabilizado de 160 g/m², totalmente adheridos con soplete, sin coincidir sus juntas.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</si>
  <si>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</si>
  <si>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</si>
  <si>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</si>
  <si>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</si>
  <si>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</si>
  <si>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</si>
  <si>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</si>
  <si>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</si>
  <si>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</si>
  <si>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</si>
  <si>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</si>
  <si>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</si>
  <si>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</si>
  <si>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</si>
  <si>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</si>
  <si>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</si>
  <si>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</si>
  <si>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</si>
  <si>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</si>
  <si>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</si>
  <si>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</si>
  <si>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</si>
  <si>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</si>
  <si>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</si>
  <si>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</si>
  <si>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</si>
  <si>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</si>
  <si>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</si>
  <si>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</si>
  <si>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</si>
  <si>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</si>
  <si>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mt14lga010ca</t>
  </si>
  <si>
    <t xml:space="preserve">m²</t>
  </si>
  <si>
    <t xml:space="preserve">Manto de betún modificado con elastómero SBS, de 2,5 mm de espesor, masa nominal 4 kg/m², con armadura de fieltro de poliéster reforzado y estabilizado de 160 g/m², con autoprotección mineral de color gris.</t>
  </si>
  <si>
    <t xml:space="preserve">mt14lba010a</t>
  </si>
  <si>
    <t xml:space="preserve">m²</t>
  </si>
  <si>
    <t xml:space="preserve">Manto de betún modificado con elastómero SBS, de 2,5 mm de espesor, masa nominal 3 kg/m², con armadura de fieltro de fibra de vidrio de 60 g/m², de superficie no protegida.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</si>
  <si>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</si>
  <si>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</si>
  <si>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</si>
  <si>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</si>
  <si>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</si>
  <si>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</si>
  <si>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</si>
  <si>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</si>
  <si>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</si>
  <si>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</si>
  <si>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</si>
  <si>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</si>
  <si>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</si>
  <si>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</si>
  <si>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</si>
  <si>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</si>
  <si>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</si>
  <si>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</si>
  <si>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</si>
  <si>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</si>
  <si>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</si>
  <si>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</si>
  <si>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</si>
  <si>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</si>
  <si>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</si>
  <si>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</si>
  <si>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</si>
  <si>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</si>
  <si>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</si>
  <si>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$ 69.065,84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</si>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</sst>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68.51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373525</v>
      </c>
      <c r="H11" s="12">
        <f ca="1">ROUND(INDIRECT(ADDRESS(ROW()+(0), COLUMN()+(-2), 1))*INDIRECT(ADDRESS(ROW()+(0), COLUMN()+(-1), 1)), 2)</f>
        <v>37352.5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150852</v>
      </c>
      <c r="H17" s="12">
        <f ca="1">ROUND(INDIRECT(ADDRESS(ROW()+(0), COLUMN()+(-2), 1))*INDIRECT(ADDRESS(ROW()+(0), COLUMN()+(-1), 1)), 2)</f>
        <v>158395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39317.2</v>
      </c>
      <c r="H18" s="12">
        <f ca="1">ROUND(INDIRECT(ADDRESS(ROW()+(0), COLUMN()+(-2), 1))*INDIRECT(ADDRESS(ROW()+(0), COLUMN()+(-1), 1)), 2)</f>
        <v>43248.9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1.1</v>
      </c>
      <c r="G19" s="14">
        <v>25914.8</v>
      </c>
      <c r="H19" s="14">
        <f ca="1">ROUND(INDIRECT(ADDRESS(ROW()+(0), COLUMN()+(-2), 1))*INDIRECT(ADDRESS(ROW()+(0), COLUMN()+(-1), 1)), 2)</f>
        <v>28506.3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279865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0.028</v>
      </c>
      <c r="G22" s="14">
        <v>8706.88</v>
      </c>
      <c r="H22" s="14">
        <f ca="1">ROUND(INDIRECT(ADDRESS(ROW()+(0), COLUMN()+(-2), 1))*INDIRECT(ADDRESS(ROW()+(0), COLUMN()+(-1), 1)), 2)</f>
        <v>243.79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243.79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0.102</v>
      </c>
      <c r="G25" s="12">
        <v>25476.9</v>
      </c>
      <c r="H25" s="12">
        <f ca="1">ROUND(INDIRECT(ADDRESS(ROW()+(0), COLUMN()+(-2), 1))*INDIRECT(ADDRESS(ROW()+(0), COLUMN()+(-1), 1)), 2)</f>
        <v>2598.65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0.463</v>
      </c>
      <c r="G26" s="12">
        <v>18348.8</v>
      </c>
      <c r="H26" s="12">
        <f ca="1">ROUND(INDIRECT(ADDRESS(ROW()+(0), COLUMN()+(-2), 1))*INDIRECT(ADDRESS(ROW()+(0), COLUMN()+(-1), 1)), 2)</f>
        <v>8495.47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0.192</v>
      </c>
      <c r="G27" s="12">
        <v>25476.9</v>
      </c>
      <c r="H27" s="12">
        <f ca="1">ROUND(INDIRECT(ADDRESS(ROW()+(0), COLUMN()+(-2), 1))*INDIRECT(ADDRESS(ROW()+(0), COLUMN()+(-1), 1)), 2)</f>
        <v>4891.57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0.192</v>
      </c>
      <c r="G28" s="12">
        <v>19044.7</v>
      </c>
      <c r="H28" s="12">
        <f ca="1">ROUND(INDIRECT(ADDRESS(ROW()+(0), COLUMN()+(-2), 1))*INDIRECT(ADDRESS(ROW()+(0), COLUMN()+(-1), 1)), 2)</f>
        <v>3656.57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0.056</v>
      </c>
      <c r="G29" s="12">
        <v>26179.2</v>
      </c>
      <c r="H29" s="12">
        <f ca="1">ROUND(INDIRECT(ADDRESS(ROW()+(0), COLUMN()+(-2), 1))*INDIRECT(ADDRESS(ROW()+(0), COLUMN()+(-1), 1)), 2)</f>
        <v>1466.03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0.056</v>
      </c>
      <c r="G30" s="14">
        <v>19044.7</v>
      </c>
      <c r="H30" s="14">
        <f ca="1">ROUND(INDIRECT(ADDRESS(ROW()+(0), COLUMN()+(-2), 1))*INDIRECT(ADDRESS(ROW()+(0), COLUMN()+(-1), 1)), 2)</f>
        <v>1066.5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22174.8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1)),INDIRECT(ADDRESS(ROW()+(-10), COLUMN()+(1), 1)),INDIRECT(ADDRESS(ROW()+(-13), COLUMN()+(1), 1))), 2)</f>
        <v>302284</v>
      </c>
      <c r="H33" s="14">
        <f ca="1">ROUND(INDIRECT(ADDRESS(ROW()+(0), COLUMN()+(-2), 1))*INDIRECT(ADDRESS(ROW()+(0), COLUMN()+(-1), 1))/100, 2)</f>
        <v>6045.68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1)),INDIRECT(ADDRESS(ROW()+(-11), COLUMN()+(0), 1)),INDIRECT(ADDRESS(ROW()+(-14), COLUMN()+(0), 1))), 2)</f>
        <v>308330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