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<sst xmlns="http://schemas.openxmlformats.org/spreadsheetml/2006/main" count="38" uniqueCount="38">
  <si>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</si>
  <si>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RSG170</t>
  </si>
  <si>
    <t xml:space="preserve">m²</t>
  </si>
  <si>
    <t xml:space="preserve">Piso interior de piezas de baldosín catalán. Colocación en capa fina.</t>
  </si>
  <si>
    <r>
      <rPr>
        <sz val="8.25"/>
        <color rgb="FF000000"/>
        <rFont val="Arial"/>
        <family val="2"/>
      </rPr>
      <t xml:space="preserve">Piso interior de piezas de baldosín catalán, de 200x200x8 mm, gama media, capacidad de absorción de agua 6%&lt;E&lt;=10%, con resistencia al deslizamiento media. SOPORTE: de mortero de cemento. COLOCACIÓN: en capa fina y mediante encolado simple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</si>
  <si>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</si>
  <si>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</si>
  <si>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</si>
  <si>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</si>
  <si>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</si>
  <si>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</si>
  <si>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</si>
  <si>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</si>
  <si>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</si>
  <si>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</si>
  <si>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mt18bcb100wb</t>
  </si>
  <si>
    <t xml:space="preserve">m²</t>
  </si>
  <si>
    <t xml:space="preserve">Piezas de baldosín catalán, de 200x200x8 mm, gama media, capacidad de absorción de agua 6%&lt;E&lt;=10%, con resistencia al deslizamiento media.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</si>
  <si>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</si>
  <si>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</si>
  <si>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</si>
  <si>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</si>
  <si>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</si>
  <si>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</si>
  <si>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</si>
  <si>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</si>
  <si>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</si>
  <si>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</si>
  <si>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</si>
  <si>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</si>
  <si>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</si>
  <si>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</si>
  <si>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</si>
  <si>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</si>
  <si>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</si>
  <si>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</si>
  <si>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$ 8.275,62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</si>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</sst>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70.21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4.5</v>
      </c>
      <c r="F10" s="12">
        <v>705.61</v>
      </c>
      <c r="G10" s="12">
        <f ca="1">ROUND(INDIRECT(ADDRESS(ROW()+(0), COLUMN()+(-2), 1))*INDIRECT(ADDRESS(ROW()+(0), COLUMN()+(-1), 1)), 2)</f>
        <v>3175.25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23270.9</v>
      </c>
      <c r="G11" s="12">
        <f ca="1">ROUND(INDIRECT(ADDRESS(ROW()+(0), COLUMN()+(-2), 1))*INDIRECT(ADDRESS(ROW()+(0), COLUMN()+(-1), 1)), 2)</f>
        <v>24434.4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0.35</v>
      </c>
      <c r="F12" s="12">
        <v>6456.66</v>
      </c>
      <c r="G12" s="12">
        <f ca="1">ROUND(INDIRECT(ADDRESS(ROW()+(0), COLUMN()+(-2), 1))*INDIRECT(ADDRESS(ROW()+(0), COLUMN()+(-1), 1)), 2)</f>
        <v>2259.83</v>
      </c>
    </row>
    <row r="13" spans="1:7" ht="76.50" thickBot="1" customHeight="1">
      <c r="A13" s="1" t="s">
        <v>21</v>
      </c>
      <c r="B13" s="1"/>
      <c r="C13" s="10" t="s">
        <v>22</v>
      </c>
      <c r="D13" s="1" t="s">
        <v>23</v>
      </c>
      <c r="E13" s="13">
        <v>0.22</v>
      </c>
      <c r="F13" s="14">
        <v>2690.43</v>
      </c>
      <c r="G13" s="14">
        <f ca="1">ROUND(INDIRECT(ADDRESS(ROW()+(0), COLUMN()+(-2), 1))*INDIRECT(ADDRESS(ROW()+(0), COLUMN()+(-1), 1)), 2)</f>
        <v>591.89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30461.4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0.472</v>
      </c>
      <c r="F16" s="12">
        <v>26625.3</v>
      </c>
      <c r="G16" s="12">
        <f ca="1">ROUND(INDIRECT(ADDRESS(ROW()+(0), COLUMN()+(-2), 1))*INDIRECT(ADDRESS(ROW()+(0), COLUMN()+(-1), 1)), 2)</f>
        <v>12567.1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0.236</v>
      </c>
      <c r="F17" s="14">
        <v>19903</v>
      </c>
      <c r="G17" s="14">
        <f ca="1">ROUND(INDIRECT(ADDRESS(ROW()+(0), COLUMN()+(-2), 1))*INDIRECT(ADDRESS(ROW()+(0), COLUMN()+(-1), 1)), 2)</f>
        <v>4697.12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17264.2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47725.6</v>
      </c>
      <c r="G20" s="14">
        <f ca="1">ROUND(INDIRECT(ADDRESS(ROW()+(0), COLUMN()+(-2), 1))*INDIRECT(ADDRESS(ROW()+(0), COLUMN()+(-1), 1))/100, 2)</f>
        <v>954.51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48680.1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