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<sst xmlns="http://schemas.openxmlformats.org/spreadsheetml/2006/main" count="25" uniqueCount="25">
  <si>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</si>
  <si>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QAW030</t>
  </si>
  <si>
    <t xml:space="preserve">m²</t>
  </si>
  <si>
    <t xml:space="preserve">Sustitución de material de rejuntado en piso cerámico de cubierta plana.</t>
  </si>
  <si>
    <r>
      <rPr>
        <sz val="8.25"/>
        <color rgb="FF000000"/>
        <rFont val="Arial"/>
        <family val="2"/>
      </rPr>
      <t xml:space="preserve">Sustitución del material de rejuntado deteriorado en piso cerámico con junta abierta (separación entre 3 y 15 mm) de cubierta plana transitable, por mortero de juntas cementoso mejorado, tipo CG2 W A, con absorción de agua reducida y resistencia elevada a la abrasión, Webercolor Junta Ancha "WEBER",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</si>
  <si>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</si>
  <si>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</si>
  <si>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</si>
  <si>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</si>
  <si>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</si>
  <si>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</si>
  <si>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</si>
  <si>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mt09mcw050ha</t>
  </si>
  <si>
    <t xml:space="preserve">kg</t>
  </si>
  <si>
    <t xml:space="preserve">Mortero de juntas cementoso mejorado, tipo CG2 W A, con absorción de agua reducida y resistencia elevada a la abrasión, Webercolor Junta Ancha "WEBER", color Blanco, compuesto de cemento, agregados calcáreos, resinas sintéticas, aditivos orgánicos e inorgánicos específicos y pigmentos minerales, con muy bajo contenido de sustancias orgánicas volátiles (VOC), de endurecimiento sin retracción e impermeable al agua, para rejuntado de todo tipo de piezas cerámicas y piedras naturales, para juntas de 3 a 15 mm.</t>
  </si>
  <si>
    <t xml:space="preserve">Subtotal materiales:</t>
  </si>
  <si>
    <t xml:space="preserve">Mano de obra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</si>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</sst>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0.02</v>
      </c>
      <c r="G10" s="14">
        <v>2584.53</v>
      </c>
      <c r="H10" s="14">
        <f ca="1">ROUND(INDIRECT(ADDRESS(ROW()+(0), COLUMN()+(-2), 1))*INDIRECT(ADDRESS(ROW()+(0), COLUMN()+(-1), 1)), 2)</f>
        <v>51.69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0.148</v>
      </c>
      <c r="G13" s="14">
        <v>19044.7</v>
      </c>
      <c r="H13" s="14">
        <f ca="1">ROUND(INDIRECT(ADDRESS(ROW()+(0), COLUMN()+(-2), 1))*INDIRECT(ADDRESS(ROW()+(0), COLUMN()+(-1), 1)), 2)</f>
        <v>2818.61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2818.61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2870.3</v>
      </c>
      <c r="H16" s="14">
        <f ca="1">ROUND(INDIRECT(ADDRESS(ROW()+(0), COLUMN()+(-2), 1))*INDIRECT(ADDRESS(ROW()+(0), COLUMN()+(-1), 1))/100, 2)</f>
        <v>57.41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2927.71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