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<sst xmlns="http://schemas.openxmlformats.org/spreadsheetml/2006/main" count="40" uniqueCount="40">
  <si>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</si>
  <si>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REG120</t>
  </si>
  <si>
    <t xml:space="preserve">m</t>
  </si>
  <si>
    <t xml:space="preserve">Revestimiento de peldaño de escalera interior, con piezas de gres porcelánico técnico. Colocación en capa fina.</t>
  </si>
  <si>
    <r>
      <rPr>
        <sz val="8.25"/>
        <color rgb="FF000000"/>
        <rFont val="Arial"/>
        <family val="2"/>
      </rPr>
      <t xml:space="preserve">Revestimiento de peldaño de escalera interior, con piezas de gres porcelánico técnico, formado por huella con canto recto, y tabica, gama media, capacidad de absorción de agua E&lt;0,5%, con resistencia al deslizamiento media. COLOCACIÓN: en capa fina y mediante encolado simple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Junta Fina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</si>
  <si>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</si>
  <si>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</si>
  <si>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</si>
  <si>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</si>
  <si>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</si>
  <si>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</si>
  <si>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</si>
  <si>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</si>
  <si>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</si>
  <si>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agregados silíceos y calcáreos y aditivos orgánicos e inorgánicos, con resistencia a la inmersión en agua.</t>
  </si>
  <si>
    <t xml:space="preserve">mt18bcp115Bc</t>
  </si>
  <si>
    <t xml:space="preserve">m</t>
  </si>
  <si>
    <t xml:space="preserve">Huella de gres porcelánico técnico con canto recto, gama media, capacidad de absorción de agua E&lt;0,5%, con resistencia al deslizamiento media.</t>
  </si>
  <si>
    <t xml:space="preserve">mt18bcp116lc</t>
  </si>
  <si>
    <t xml:space="preserve">m</t>
  </si>
  <si>
    <t xml:space="preserve">Tabica de gres porcelánico técnico, gama media, capacidad de absorción de agua E&lt;0,5%.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</si>
  <si>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</si>
  <si>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</si>
  <si>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</si>
  <si>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mt09mcw050fa</t>
  </si>
  <si>
    <t xml:space="preserve">kg</t>
  </si>
  <si>
    <t xml:space="preserve">Mortero de juntas cementoso mejorado, tipo CG2 W A, con absorción de agua reducida y resistencia elevada a la abrasión, Webercolor Junta Fina "WEBER", color Blanco, compuesto de cemento blanco, cemento gris, agregados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</si>
  <si>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</si>
  <si>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</si>
  <si>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</si>
  <si>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</si>
  <si>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colocador de pisos.</t>
  </si>
  <si>
    <t xml:space="preserve">mo061</t>
  </si>
  <si>
    <t xml:space="preserve">h</t>
  </si>
  <si>
    <t xml:space="preserve">Ayudante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</si>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</sst>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8.16" customWidth="1"/>
    <col min="4" max="4" width="70.21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1.485</v>
      </c>
      <c r="F10" s="12">
        <v>1099.72</v>
      </c>
      <c r="G10" s="12">
        <f ca="1">ROUND(INDIRECT(ADDRESS(ROW()+(0), COLUMN()+(-2), 1))*INDIRECT(ADDRESS(ROW()+(0), COLUMN()+(-1), 1)), 2)</f>
        <v>1633.08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68567.8</v>
      </c>
      <c r="G11" s="12">
        <f ca="1">ROUND(INDIRECT(ADDRESS(ROW()+(0), COLUMN()+(-2), 1))*INDIRECT(ADDRESS(ROW()+(0), COLUMN()+(-1), 1)), 2)</f>
        <v>71996.2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23827.3</v>
      </c>
      <c r="G12" s="12">
        <f ca="1">ROUND(INDIRECT(ADDRESS(ROW()+(0), COLUMN()+(-2), 1))*INDIRECT(ADDRESS(ROW()+(0), COLUMN()+(-1), 1)), 2)</f>
        <v>25018.7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0.052</v>
      </c>
      <c r="F13" s="12">
        <v>8228.13</v>
      </c>
      <c r="G13" s="12">
        <f ca="1">ROUND(INDIRECT(ADDRESS(ROW()+(0), COLUMN()+(-2), 1))*INDIRECT(ADDRESS(ROW()+(0), COLUMN()+(-1), 1)), 2)</f>
        <v>427.86</v>
      </c>
    </row>
    <row r="14" spans="1:7" ht="76.50" thickBot="1" customHeight="1">
      <c r="A14" s="1" t="s">
        <v>24</v>
      </c>
      <c r="B14" s="1"/>
      <c r="C14" s="10" t="s">
        <v>25</v>
      </c>
      <c r="D14" s="1" t="s">
        <v>26</v>
      </c>
      <c r="E14" s="13">
        <v>0.043</v>
      </c>
      <c r="F14" s="14">
        <v>4193.14</v>
      </c>
      <c r="G14" s="14">
        <f ca="1">ROUND(INDIRECT(ADDRESS(ROW()+(0), COLUMN()+(-2), 1))*INDIRECT(ADDRESS(ROW()+(0), COLUMN()+(-1), 1)), 2)</f>
        <v>180.31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99256.1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0.74</v>
      </c>
      <c r="F17" s="12">
        <v>36735.6</v>
      </c>
      <c r="G17" s="12">
        <f ca="1">ROUND(INDIRECT(ADDRESS(ROW()+(0), COLUMN()+(-2), 1))*INDIRECT(ADDRESS(ROW()+(0), COLUMN()+(-1), 1)), 2)</f>
        <v>27184.3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0.493</v>
      </c>
      <c r="F18" s="14">
        <v>27459.1</v>
      </c>
      <c r="G18" s="14">
        <f ca="1">ROUND(INDIRECT(ADDRESS(ROW()+(0), COLUMN()+(-2), 1))*INDIRECT(ADDRESS(ROW()+(0), COLUMN()+(-1), 1)), 2)</f>
        <v>13537.3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40721.7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139978</v>
      </c>
      <c r="G21" s="14">
        <f ca="1">ROUND(INDIRECT(ADDRESS(ROW()+(0), COLUMN()+(-2), 1))*INDIRECT(ADDRESS(ROW()+(0), COLUMN()+(-1), 1))/100, 2)</f>
        <v>2799.56</v>
      </c>
    </row>
    <row r="22" spans="1:7" ht="13.50" thickBot="1" customHeight="1">
      <c r="A22" s="8"/>
      <c r="B22" s="8"/>
      <c r="C22" s="8"/>
      <c r="D22" s="8"/>
      <c r="E22" s="21" t="s">
        <v>39</v>
      </c>
      <c r="F22" s="21"/>
      <c r="G22" s="22">
        <f ca="1">ROUND(SUM(INDIRECT(ADDRESS(ROW()+(-1), COLUMN()+(0), 1)),INDIRECT(ADDRESS(ROW()+(-3), COLUMN()+(0), 1)),INDIRECT(ADDRESS(ROW()+(-7), COLUMN()+(0), 1))), 2)</f>
        <v>142777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B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