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<sst xmlns="http://schemas.openxmlformats.org/spreadsheetml/2006/main" count="46" uniqueCount="46">
  <si>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</si>
  <si>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RSB015</t>
  </si>
  <si>
    <t xml:space="preserve">m²</t>
  </si>
  <si>
    <t xml:space="preserve">Contrapiso de concreto liviano.</t>
  </si>
  <si>
    <r>
      <rPr>
        <sz val="8.25"/>
        <color rgb="FF000000"/>
        <rFont val="Arial"/>
        <family val="2"/>
      </rPr>
      <t xml:space="preserve">Contrapiso, de 6 cm de espesor, de concreto liviano, de resistencia a compresión 2,0 MPa y 690 kg/m³ de densidad, confeccionado en obra con arcilla expandida, Arlita Dur "WEBER" y cemento gris, acabado con capa de regularización de mortero de cemento, confeccionado en obra, dosificación 1:6 de 2 cm de espesor, fratasada y limpia.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</si>
  <si>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</si>
  <si>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</si>
  <si>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</si>
  <si>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</si>
  <si>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</si>
  <si>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</si>
  <si>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</si>
  <si>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</si>
  <si>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</si>
  <si>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contracción.</t>
  </si>
  <si>
    <t xml:space="preserve">mt01arl030v</t>
  </si>
  <si>
    <t xml:space="preserve">m³</t>
  </si>
  <si>
    <t xml:space="preserve">Arcilla expandida, Arlita Dur "WEBER", suministrada en sacos Big Bag.</t>
  </si>
  <si>
    <t xml:space="preserve">mt08cem000d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</si>
  <si>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</si>
  <si>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</si>
  <si>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</si>
  <si>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</si>
  <si>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</si>
  <si>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</si>
  <si>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</si>
  <si>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</si>
  <si>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</si>
  <si>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</si>
  <si>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</si>
  <si>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</si>
  <si>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</si>
  <si>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</si>
  <si>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</si>
  <si>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</si>
  <si>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</si>
  <si>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</si>
  <si>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</si>
  <si>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</si>
  <si>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</si>
  <si>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</si>
  <si>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</si>
  <si>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</si>
  <si>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</si>
  <si>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$ 2.280,32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</si>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</sst>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9.53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5384.64</v>
      </c>
      <c r="H10" s="12">
        <f ca="1">ROUND(INDIRECT(ADDRESS(ROW()+(0), COLUMN()+(-2), 1))*INDIRECT(ADDRESS(ROW()+(0), COLUMN()+(-1), 1)), 2)</f>
        <v>269.23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314985</v>
      </c>
      <c r="H11" s="12">
        <f ca="1">ROUND(INDIRECT(ADDRESS(ROW()+(0), COLUMN()+(-2), 1))*INDIRECT(ADDRESS(ROW()+(0), COLUMN()+(-1), 1)), 2)</f>
        <v>19844.1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12</v>
      </c>
      <c r="G12" s="12">
        <v>484.68</v>
      </c>
      <c r="H12" s="12">
        <f ca="1">ROUND(INDIRECT(ADDRESS(ROW()+(0), COLUMN()+(-2), 1))*INDIRECT(ADDRESS(ROW()+(0), COLUMN()+(-1), 1)), 2)</f>
        <v>5816.16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3289.66</v>
      </c>
      <c r="H13" s="12">
        <f ca="1">ROUND(INDIRECT(ADDRESS(ROW()+(0), COLUMN()+(-2), 1))*INDIRECT(ADDRESS(ROW()+(0), COLUMN()+(-1), 1)), 2)</f>
        <v>9.87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0.02</v>
      </c>
      <c r="G14" s="14">
        <v>243758</v>
      </c>
      <c r="H14" s="14">
        <f ca="1">ROUND(INDIRECT(ADDRESS(ROW()+(0), COLUMN()+(-2), 1))*INDIRECT(ADDRESS(ROW()+(0), COLUMN()+(-1), 1)), 2)</f>
        <v>4875.16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30814.5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0.044</v>
      </c>
      <c r="G17" s="14">
        <v>8779.49</v>
      </c>
      <c r="H17" s="14">
        <f ca="1">ROUND(INDIRECT(ADDRESS(ROW()+(0), COLUMN()+(-2), 1))*INDIRECT(ADDRESS(ROW()+(0), COLUMN()+(-1), 1)), 2)</f>
        <v>386.3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386.3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0.295</v>
      </c>
      <c r="G20" s="12">
        <v>26625.3</v>
      </c>
      <c r="H20" s="12">
        <f ca="1">ROUND(INDIRECT(ADDRESS(ROW()+(0), COLUMN()+(-2), 1))*INDIRECT(ADDRESS(ROW()+(0), COLUMN()+(-1), 1)), 2)</f>
        <v>7854.45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0.295</v>
      </c>
      <c r="G21" s="14">
        <v>19175.8</v>
      </c>
      <c r="H21" s="14">
        <f ca="1">ROUND(INDIRECT(ADDRESS(ROW()+(0), COLUMN()+(-2), 1))*INDIRECT(ADDRESS(ROW()+(0), COLUMN()+(-1), 1)), 2)</f>
        <v>5656.86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13511.3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44712.1</v>
      </c>
      <c r="H24" s="14">
        <f ca="1">ROUND(INDIRECT(ADDRESS(ROW()+(0), COLUMN()+(-2), 1))*INDIRECT(ADDRESS(ROW()+(0), COLUMN()+(-1), 1))/100, 2)</f>
        <v>894.24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45606.4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